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TARDOR_2\Desktop\"/>
    </mc:Choice>
  </mc:AlternateContent>
  <bookViews>
    <workbookView xWindow="0" yWindow="0" windowWidth="20430" windowHeight="7650" tabRatio="596"/>
  </bookViews>
  <sheets>
    <sheet name="EXD Automatic Catalog" sheetId="1" r:id="rId1"/>
    <sheet name="TC Friction" sheetId="4" r:id="rId2"/>
  </sheets>
  <definedNames>
    <definedName name="_30RH_31RH_32RH__A904" localSheetId="1">'TC Friction'!#REF!</definedName>
    <definedName name="_30RH_31RH_32RH__A904">'EXD Automatic Catalog'!$A$97:$AC$100</definedName>
    <definedName name="_30TH_31TH__A404_A670" localSheetId="1">'TC Friction'!#REF!</definedName>
    <definedName name="_30TH_31TH__A404_A670">'EXD Automatic Catalog'!$A$71:$AC$73</definedName>
    <definedName name="_3HP22" localSheetId="1">'TC Friction'!#REF!</definedName>
    <definedName name="_3HP22">'EXD Automatic Catalog'!$A$1473:$AC$1475</definedName>
    <definedName name="_3N71B" localSheetId="1">'TC Friction'!#REF!</definedName>
    <definedName name="_3N71B">'EXD Automatic Catalog'!$A$620:$AC$620</definedName>
    <definedName name="_4_Speed_110mm_BMXA_A4RA_CA" localSheetId="1">'TC Friction'!#REF!</definedName>
    <definedName name="_4_Speed_110mm_BMXA_A4RA_CA">'EXD Automatic Catalog'!$A$585:$AC$587</definedName>
    <definedName name="_41TE__A604" localSheetId="1">'TC Friction'!#REF!</definedName>
    <definedName name="_41TE__A604">'EXD Automatic Catalog'!$A$74:$AC$79</definedName>
    <definedName name="_42_RH__A500_LD_Truck" localSheetId="1">'TC Friction'!#REF!</definedName>
    <definedName name="_42_RH__A500_LD_Truck">'EXD Automatic Catalog'!$A$106:$AC$114</definedName>
    <definedName name="_42LE__A606" localSheetId="1">'TC Friction'!#REF!</definedName>
    <definedName name="_42LE__A606">'EXD Automatic Catalog'!$A$80:$AC$84</definedName>
    <definedName name="_42RLE" localSheetId="1">'TC Friction'!#REF!</definedName>
    <definedName name="_42RLE">'EXD Automatic Catalog'!$A$115:$AC$119</definedName>
    <definedName name="_46RH__A518___47RH__A618" localSheetId="1">'TC Friction'!#REF!</definedName>
    <definedName name="_46RH__A518___47RH__A618">'EXD Automatic Catalog'!$A$126:$AC$143</definedName>
    <definedName name="_48RE" localSheetId="1">'TC Friction'!#REF!</definedName>
    <definedName name="_48RE">'EXD Automatic Catalog'!$A$144:$AC$155</definedName>
    <definedName name="_4EAT_G__G4AEL" localSheetId="1">'TC Friction'!#REF!</definedName>
    <definedName name="_4EAT_G__G4AEL">'EXD Automatic Catalog'!$A$209:$AC$217</definedName>
    <definedName name="_4F20E__RE4F04A" localSheetId="1">'TC Friction'!#REF!</definedName>
    <definedName name="_4F20E__RE4F04A">'EXD Automatic Catalog'!$A$220:$AE$233</definedName>
    <definedName name="_4F27E__J39A" localSheetId="1">'TC Friction'!#REF!</definedName>
    <definedName name="_4F27E__J39A">'EXD Automatic Catalog'!$A$234:$AC$241</definedName>
    <definedName name="_4HP18" localSheetId="1">'TC Friction'!#REF!</definedName>
    <definedName name="_4HP18">'EXD Automatic Catalog'!$A$1482:$AC$1484</definedName>
    <definedName name="_4HP22__4HP24" localSheetId="1">'TC Friction'!#REF!</definedName>
    <definedName name="_4HP22__4HP24">'EXD Automatic Catalog'!$A$1477:$AC$1481</definedName>
    <definedName name="_4L30E" localSheetId="1">'TC Friction'!#REF!</definedName>
    <definedName name="_4L30E">'EXD Automatic Catalog'!$A$501:$AC$511</definedName>
    <definedName name="_4L60__4L60E__4L65E__THM_700R4" localSheetId="1">'TC Friction'!#REF!</definedName>
    <definedName name="_4L60__4L60E__4L65E__THM_700R4">'EXD Automatic Catalog'!$A$513:$AC$530</definedName>
    <definedName name="_4L80E" localSheetId="1">'TC Friction'!#REF!</definedName>
    <definedName name="_4L80E">'EXD Automatic Catalog'!$A$531:$AC$542</definedName>
    <definedName name="_4N71B" localSheetId="1">'TC Friction'!#REF!</definedName>
    <definedName name="_4N71B">'EXD Automatic Catalog'!$A$621:$AC$621</definedName>
    <definedName name="_4SPEED__4EAT" localSheetId="1">'TC Friction'!#REF!</definedName>
    <definedName name="_4SPEED__4EAT">'EXD Automatic Catalog'!$A$1237:$AC$1247</definedName>
    <definedName name="_4T40_45E" localSheetId="1">'TC Friction'!#REF!</definedName>
    <definedName name="_4T40_45E">'EXD Automatic Catalog'!$A$403:$AC$408</definedName>
    <definedName name="_4T60__THM_440T4___4T60E__4T65E" localSheetId="1">'TC Friction'!#REF!</definedName>
    <definedName name="_4T60__THM_440T4___4T60E__4T65E">'EXD Automatic Catalog'!$A$409:$AC$416</definedName>
    <definedName name="_5_Speed__JR507E" localSheetId="1">'TC Friction'!#REF!</definedName>
    <definedName name="_5_Speed__JR507E">'EXD Automatic Catalog'!$A$1249:$AC$1263</definedName>
    <definedName name="_5HP18" localSheetId="1">'TC Friction'!#REF!</definedName>
    <definedName name="_5HP18">'EXD Automatic Catalog'!$A$1486:$AC$1489</definedName>
    <definedName name="_5HP18_" localSheetId="1">'TC Friction'!#REF!</definedName>
    <definedName name="_5HP18_">'EXD Automatic Catalog'!$A$1486:$AC$1490</definedName>
    <definedName name="_5HP19___FL___FLA" localSheetId="1">'TC Friction'!#REF!</definedName>
    <definedName name="_5HP19___FL___FLA">'EXD Automatic Catalog'!$A$1491:$AC$1493</definedName>
    <definedName name="_5HP24_A" localSheetId="1">'TC Friction'!#REF!</definedName>
    <definedName name="_5HP24_A">'EXD Automatic Catalog'!$A$1496:$AC$1499</definedName>
    <definedName name="_5HP30" localSheetId="1">'TC Friction'!#REF!</definedName>
    <definedName name="_5HP30">'EXD Automatic Catalog'!$A$1501:$AC$1503</definedName>
    <definedName name="_5L40E__M82" localSheetId="1">'TC Friction'!#REF!</definedName>
    <definedName name="_5L40E__M82">'EXD Automatic Catalog'!$A$543:$AC$570</definedName>
    <definedName name="_5R110W__TorqShift" localSheetId="1">'TC Friction'!#REF!</definedName>
    <definedName name="_5R110W__TorqShift">'EXD Automatic Catalog'!$A$353:$AC$368</definedName>
    <definedName name="_6F50" localSheetId="1">'TC Friction'!#REF!</definedName>
    <definedName name="_6F50">'EXD Automatic Catalog'!$A$271:$AC$282</definedName>
    <definedName name="_6HP19" localSheetId="1">'TC Friction'!#REF!</definedName>
    <definedName name="_6HP19">'EXD Automatic Catalog'!$A$1504:$AC$1505</definedName>
    <definedName name="_6HP26" localSheetId="1">'TC Friction'!#REF!</definedName>
    <definedName name="_6HP26">'EXD Automatic Catalog'!#REF!</definedName>
    <definedName name="_6R140" localSheetId="1">'TC Friction'!#REF!</definedName>
    <definedName name="_6R140">'EXD Automatic Catalog'!$A$382:$AC$390</definedName>
    <definedName name="_6R60_80" localSheetId="1">'TC Friction'!#REF!</definedName>
    <definedName name="_6R60_80">'EXD Automatic Catalog'!$A$369:$AC$379</definedName>
    <definedName name="_6T40___45___50" localSheetId="1">'TC Friction'!#REF!</definedName>
    <definedName name="_6T40___45___50">'EXD Automatic Catalog'!$A$445:$AC$449</definedName>
    <definedName name="_6T70___75" localSheetId="1">'TC Friction'!#REF!</definedName>
    <definedName name="_6T70___75">'EXD Automatic Catalog'!$A$458:$AC$463</definedName>
    <definedName name="_722.0_W3A040___722.1__W4B025___722.3__W4A040___722.4__W4A020___722.5__W5A030___722.6__W5A330__W5A580" localSheetId="1">'TC Friction'!$B$10:$AC$10</definedName>
    <definedName name="_722.0_W3A040___722.1__W4B025___722.3__W4A040___722.4__W4A020___722.5__W5A030___722.6__W5A330__W5A580">'EXD Automatic Catalog'!$A$961:$AC$962</definedName>
    <definedName name="_722.6_722.9" localSheetId="1">'TC Friction'!$B$10:$AC$10</definedName>
    <definedName name="_722.6_722.9">'EXD Automatic Catalog'!$A$961:$AC$962</definedName>
    <definedName name="_8HP45" localSheetId="1">'TC Friction'!#REF!</definedName>
    <definedName name="_8HP45">'EXD Automatic Catalog'!$A$1534:$AC$1534</definedName>
    <definedName name="_8HP55_70_90" localSheetId="1">'TC Friction'!#REF!</definedName>
    <definedName name="_8HP55_70_90">'EXD Automatic Catalog'!$A$1536:$AC$1537</definedName>
    <definedName name="_AW80" localSheetId="1">'TC Friction'!#REF!</definedName>
    <definedName name="_AW80">'EXD Automatic Catalog'!$A$32:$AC$35</definedName>
    <definedName name="_C6" localSheetId="1">'TC Friction'!#REF!</definedName>
    <definedName name="_C6">'EXD Automatic Catalog'!$A$299:$AC$304</definedName>
    <definedName name="_xlnm._FilterDatabase" localSheetId="0" hidden="1">'EXD Automatic Catalog'!$A$1:$AC$1542</definedName>
    <definedName name="_xlnm._FilterDatabase" localSheetId="1" hidden="1">'TC Friction'!$A$2:$AC$2</definedName>
    <definedName name="_R4AEL" localSheetId="1">'TC Friction'!#REF!</definedName>
    <definedName name="_R4AEL">'EXD Automatic Catalog'!$A$948:$AC$955</definedName>
    <definedName name="_R4AXEL" localSheetId="1">'TC Friction'!#REF!</definedName>
    <definedName name="_R4AXEL">'EXD Automatic Catalog'!$A$1216:$AC$1225</definedName>
    <definedName name="_RC4AEL" localSheetId="1">'TC Friction'!#REF!</definedName>
    <definedName name="_RC4AEL">'EXD Automatic Catalog'!$A$956:$AC$959</definedName>
    <definedName name="A130__131__132__MX1" localSheetId="1">'TC Friction'!#REF!</definedName>
    <definedName name="A130__131__132__MX1">'EXD Automatic Catalog'!$A$1276:$AC$1280</definedName>
    <definedName name="A140__141__142" localSheetId="1">'TC Friction'!#REF!</definedName>
    <definedName name="A140__141__142">'EXD Automatic Catalog'!$A$1281:$AC$1288</definedName>
    <definedName name="A240__MS7" localSheetId="1">'TC Friction'!#REF!</definedName>
    <definedName name="A240__MS7">'EXD Automatic Catalog'!$A$1289:$AC$1295</definedName>
    <definedName name="A340E_F_H__341E__343E__350E__AW4" localSheetId="1">'TC Friction'!#REF!</definedName>
    <definedName name="A340E_F_H__341E__343E__350E__AW4">'EXD Automatic Catalog'!$A$1391:$AC$1404</definedName>
    <definedName name="A40__A40D__A42D__A43D__A44DE__A44DL__A55" localSheetId="1">'TC Friction'!#REF!</definedName>
    <definedName name="A40__A40D__A42D__A43D__A44DE__A44DL__A55">'EXD Automatic Catalog'!$A$1380:$AC$1387</definedName>
    <definedName name="A440F_A442F" localSheetId="1">'TC Friction'!#REF!</definedName>
    <definedName name="A440F_A442F">'EXD Automatic Catalog'!$A$1388:$AC$1390</definedName>
    <definedName name="A4LD__4R44E__4R55E__5R55E" localSheetId="1">'TC Friction'!#REF!</definedName>
    <definedName name="A4LD__4R44E__4R55E__5R55E">'EXD Automatic Catalog'!$A$308:$A$314</definedName>
    <definedName name="A4LD_4R44E" localSheetId="1">'TC Friction'!#REF!</definedName>
    <definedName name="A4LD_4R44E">'EXD Automatic Catalog'!$A$308:$AC$314</definedName>
    <definedName name="A4RA_B4RA_B46A_BDRA_M4RA_S4RA___CIVIC_96_00" localSheetId="1">'TC Friction'!#REF!</definedName>
    <definedName name="A4RA_B4RA_B46A_BDRA_M4RA_S4RA___CIVIC_96_00">'EXD Automatic Catalog'!#REF!</definedName>
    <definedName name="A540_" localSheetId="1">'TC Friction'!#REF!</definedName>
    <definedName name="A540_">'EXD Automatic Catalog'!$A$1298:$AC$1317</definedName>
    <definedName name="A541E" localSheetId="1">'TC Friction'!#REF!</definedName>
    <definedName name="A541E">'EXD Automatic Catalog'!$A$1318:$AC$1328</definedName>
    <definedName name="A650E" localSheetId="1">'TC Friction'!#REF!</definedName>
    <definedName name="A650E">'EXD Automatic Catalog'!$A$1329:$AC$1333</definedName>
    <definedName name="A750E_F__TB_50LS" localSheetId="1">'TC Friction'!#REF!</definedName>
    <definedName name="A750E_F__TB_50LS">'EXD Automatic Catalog'!$A$1406:$AF$1411</definedName>
    <definedName name="A760E_H__A761E_H__TB_60LS" localSheetId="1">'TC Friction'!#REF!</definedName>
    <definedName name="A760E_H__A761E_H__TB_60LS">'EXD Automatic Catalog'!$A$1412:$AC$1415</definedName>
    <definedName name="AB60__TB68_LS" localSheetId="1">'TC Friction'!#REF!</definedName>
    <definedName name="AB60__TB68_LS">'EXD Automatic Catalog'!$A$1416:$AC$1419</definedName>
    <definedName name="Allison_MD_Series" localSheetId="1">'TC Friction'!#REF!</definedName>
    <definedName name="Allison_MD_Series">'EXD Automatic Catalog'!#REF!</definedName>
    <definedName name="AOD__AODE___4R70W" localSheetId="1">'TC Friction'!#REF!</definedName>
    <definedName name="AOD__AODE___4R70W">'EXD Automatic Catalog'!$A$315:$AC$329</definedName>
    <definedName name="AOYA___APXA___APX4___MPOA___MPWA___MPXA___PX4B___BOYA___MP1A___MPJA___A6VA" localSheetId="1">'TC Friction'!#REF!</definedName>
    <definedName name="AOYA___APXA___APX4___MPOA___MPWA___MPXA___PX4B___BOYA___MP1A___MPJA___A6VA">'EXD Automatic Catalog'!$A$602:$AC$603</definedName>
    <definedName name="AW50_40LE__AW50_42LE" localSheetId="1">'TC Friction'!#REF!</definedName>
    <definedName name="AW50_40LE__AW50_42LE">'EXD Automatic Catalog'!$A$4:$A$12</definedName>
    <definedName name="AW55_50SN" localSheetId="1">'TC Friction'!#REF!</definedName>
    <definedName name="AW55_50SN">'EXD Automatic Catalog'!$A$14:$A$24</definedName>
    <definedName name="AW60_40__AW60_40LE__AW60_42LE" localSheetId="1">'TC Friction'!#REF!</definedName>
    <definedName name="AW60_40__AW60_40LE__AW60_42LE">'EXD Automatic Catalog'!$A$26:$A$30</definedName>
    <definedName name="AW80_40LS__AW81_40LE" localSheetId="1">'TC Friction'!#REF!</definedName>
    <definedName name="AW80_40LS__AW81_40LE">'EXD Automatic Catalog'!$A$32:$A$35</definedName>
    <definedName name="AX4N_AXODE" localSheetId="1">'TC Friction'!#REF!</definedName>
    <definedName name="AX4N_AXODE">'EXD Automatic Catalog'!$A$191:$AC$201</definedName>
    <definedName name="B7WA___M7WA" localSheetId="1">'TC Friction'!#REF!</definedName>
    <definedName name="B7WA___M7WA">'EXD Automatic Catalog'!$A$661:$AC$662</definedName>
    <definedName name="BZKA___MZKA___BCLA___MCLA" localSheetId="1">'TC Friction'!#REF!</definedName>
    <definedName name="BZKA___MZKA___BCLA___MCLA">'EXD Automatic Catalog'!$A$683:$AC$683</definedName>
    <definedName name="E4N71B" localSheetId="1">'TC Friction'!#REF!</definedName>
    <definedName name="E4N71B">'EXD Automatic Catalog'!$A$1109:$AC$1112</definedName>
    <definedName name="E4OD___4R100" localSheetId="1">'TC Friction'!#REF!</definedName>
    <definedName name="E4OD___4R100">'EXD Automatic Catalog'!$A$332:$AC$343</definedName>
    <definedName name="ECVT" localSheetId="1">'TC Friction'!#REF!</definedName>
    <definedName name="ECVT">'EXD Automatic Catalog'!$A$1266:$AC$1268</definedName>
    <definedName name="FN4A_EL___4F27E" localSheetId="1">'TC Friction'!#REF!</definedName>
    <definedName name="FN4A_EL___4F27E">'EXD Automatic Catalog'!$A$708:$AC$711</definedName>
    <definedName name="FNR5_5SPEED" localSheetId="1">'TC Friction'!#REF!</definedName>
    <definedName name="FNR5_5SPEED">'EXD Automatic Catalog'!$A$714:$AC$736</definedName>
    <definedName name="G4AE_4EAT_G" localSheetId="1">'TC Friction'!#REF!</definedName>
    <definedName name="G4AE_4EAT_G">'EXD Automatic Catalog'!$A$209:$AC$217</definedName>
    <definedName name="G4AEL__G4AHL__GF4AEL" localSheetId="1">'TC Friction'!#REF!</definedName>
    <definedName name="G4AEL__G4AHL__GF4AEL">'EXD Automatic Catalog'!$A$737:$AC$896</definedName>
    <definedName name="GR6_Dual_Clutch__Nissan_GTR_R35_DCT" localSheetId="1">'TC Friction'!#REF!</definedName>
    <definedName name="GR6_Dual_Clutch__Nissan_GTR_R35_DCT">'EXD Automatic Catalog'!$A$1036:$AC$1112</definedName>
    <definedName name="JF009E__JF012E__CVT" localSheetId="1">'TC Friction'!#REF!</definedName>
    <definedName name="JF009E__JF012E__CVT">'EXD Automatic Catalog'!$A$1087:$AC$1090</definedName>
    <definedName name="JF010E__JF011E__CVT" localSheetId="1">'TC Friction'!#REF!</definedName>
    <definedName name="JF010E__JF011E__CVT">'EXD Automatic Catalog'!$A$1092:$AC$1099</definedName>
    <definedName name="JF012E__CVT" localSheetId="1">'TC Friction'!#REF!</definedName>
    <definedName name="JF012E__CVT">'EXD Automatic Catalog'!$A$1091:$AC$1091</definedName>
    <definedName name="JF015E__CVT7" localSheetId="1">'TC Friction'!#REF!</definedName>
    <definedName name="JF015E__CVT7">'EXD Automatic Catalog'!$A$676:$AC$690</definedName>
    <definedName name="JF302E" localSheetId="1">'TC Friction'!#REF!</definedName>
    <definedName name="JF302E">'EXD Automatic Catalog'!$A$625:$AC$635</definedName>
    <definedName name="JF403E" localSheetId="1">'TC Friction'!#REF!</definedName>
    <definedName name="JF403E">'EXD Automatic Catalog'!$A$629:$AC$665</definedName>
    <definedName name="JF404E" localSheetId="1">'TC Friction'!#REF!</definedName>
    <definedName name="JF404E">'EXD Automatic Catalog'!$A$667:$AC$672</definedName>
    <definedName name="JF405E" localSheetId="1">'TC Friction'!#REF!</definedName>
    <definedName name="JF405E">'EXD Automatic Catalog'!$A$675:$AC$675</definedName>
    <definedName name="JF506E___AUDI___JAG___VW_AG5___FORD_5F31J___NISSAN_RE5F01A" localSheetId="1">'TC Friction'!#REF!</definedName>
    <definedName name="JF506E___AUDI___JAG___VW_AG5___FORD_5F31J___NISSAN_RE5F01A">'EXD Automatic Catalog'!$A$928:$AC$930</definedName>
    <definedName name="JR710E__JR711E" localSheetId="1">'TC Friction'!#REF!</definedName>
    <definedName name="JR710E__JR711E">'EXD Automatic Catalog'!$A$1170:$AC$1187</definedName>
    <definedName name="K4___PY8A___MY8A___F4___G4___L5___PL5X" localSheetId="1">'TC Friction'!#REF!</definedName>
    <definedName name="K4___PY8A___MY8A___F4___G4___L5___PL5X">'EXD Automatic Catalog'!$A$589:$AC$589</definedName>
    <definedName name="KM148__AW372" localSheetId="1">'TC Friction'!#REF!</definedName>
    <definedName name="KM148__AW372">'EXD Automatic Catalog'!$A$1018:$AC$1024</definedName>
    <definedName name="KM170__KM171" localSheetId="1">'TC Friction'!#REF!</definedName>
    <definedName name="KM170__KM171">'EXD Automatic Catalog'!$A$1025:$AC$1028</definedName>
    <definedName name="KM175__177_F4A23__F3A21__F4A22" localSheetId="1">'TC Friction'!#REF!</definedName>
    <definedName name="KM175__177_F4A23__F3A21__F4A22">'EXD Automatic Catalog'!$A$1029:$AC$1033</definedName>
    <definedName name="LJ4AEL" localSheetId="1">'TC Friction'!#REF!</definedName>
    <definedName name="LJ4AEL">'EXD Automatic Catalog'!$A$931:$AC$942</definedName>
    <definedName name="M41A" localSheetId="1">'TC Friction'!#REF!</definedName>
    <definedName name="M41A">'EXD Automatic Catalog'!$A$1205:$AC$1210</definedName>
    <definedName name="MB101_" localSheetId="1">'TC Friction'!#REF!</definedName>
    <definedName name="MB101_">'EXD Automatic Catalog'!$A$1198:$AC$1201</definedName>
    <definedName name="MCTA" localSheetId="1">'TC Friction'!#REF!</definedName>
    <definedName name="MCTA">'EXD Automatic Catalog'!$A$695:$AC$697</definedName>
    <definedName name="MDLA___MDMA___M4TA___SDMA___A24A__M24A___S24A" localSheetId="1">'TC Friction'!#REF!</definedName>
    <definedName name="MDLA___MDMA___M4TA___SDMA___A24A__M24A___S24A">'EXD Automatic Catalog'!$A$595:$AC$595</definedName>
    <definedName name="MJBA" localSheetId="1">'TC Friction'!#REF!</definedName>
    <definedName name="MJBA">'EXD Automatic Catalog'!$A$723:$AC$724</definedName>
    <definedName name="MPZA" localSheetId="1">'TC Friction'!#REF!</definedName>
    <definedName name="MPZA">'EXD Automatic Catalog'!$A$640:$AC$641</definedName>
    <definedName name="MR9A" localSheetId="1">'TC Friction'!#REF!</definedName>
    <definedName name="MR9A">'EXD Automatic Catalog'!$A$643:$AC$644</definedName>
    <definedName name="MX_17__A_131L" localSheetId="1">'TC Friction'!#REF!</definedName>
    <definedName name="MX_17__A_131L">'EXD Automatic Catalog'!$A$395:$AC$396</definedName>
    <definedName name="N4AEL" localSheetId="1">'TC Friction'!#REF!</definedName>
    <definedName name="N4AEL">'EXD Automatic Catalog'!$A$943:$AC$947</definedName>
    <definedName name="NAG1_" localSheetId="1">'TC Friction'!$B$4:$AC$6</definedName>
    <definedName name="NAG1_">'EXD Automatic Catalog'!$A$167:$AC$175</definedName>
    <definedName name="Powerglide" localSheetId="1">'TC Friction'!#REF!</definedName>
    <definedName name="Powerglide">'EXD Automatic Catalog'!$A$477:$AC$477</definedName>
    <definedName name="RE0F06A__CVT" localSheetId="1">'TC Friction'!#REF!</definedName>
    <definedName name="RE0F06A__CVT">'EXD Automatic Catalog'!$A$1085:$AC$1086</definedName>
    <definedName name="RE0F09A" localSheetId="1">'TC Friction'!#REF!</definedName>
    <definedName name="RE0F09A">'EXD Automatic Catalog'!#REF!</definedName>
    <definedName name="RE4F03A__RL4F04A" localSheetId="1">'TC Friction'!#REF!</definedName>
    <definedName name="RE4F03A__RL4F04A">'EXD Automatic Catalog'!$A$1051:$AC$1066</definedName>
    <definedName name="RE4F04A" localSheetId="1">'TC Friction'!#REF!</definedName>
    <definedName name="RE4F04A">'EXD Automatic Catalog'!$A$1067:$AC$1081</definedName>
    <definedName name="RE4F04B" localSheetId="1">'TC Friction'!#REF!</definedName>
    <definedName name="RE4F04B">'EXD Automatic Catalog'!$A$1082:$AC$1083</definedName>
    <definedName name="RE4R01A__RL4R01A__RE5R01A" localSheetId="1">'TC Friction'!#REF!</definedName>
    <definedName name="RE4R01A__RL4R01A__RE5R01A">'EXD Automatic Catalog'!$A$1113:$AC$1131</definedName>
    <definedName name="RE4R03A__JR403E" localSheetId="1">'TC Friction'!#REF!</definedName>
    <definedName name="RE4R03A__JR403E">'EXD Automatic Catalog'!$A$1135:$AC$1146</definedName>
    <definedName name="RE5R01A" localSheetId="1">'TC Friction'!#REF!</definedName>
    <definedName name="RE5R01A">'EXD Automatic Catalog'!$A$1132:$AC$1132</definedName>
    <definedName name="RE5R05A" localSheetId="1">'TC Friction'!$B$13:$AC$13</definedName>
    <definedName name="RE5R05A">'EXD Automatic Catalog'!$A$1147:$AC$1169</definedName>
    <definedName name="RL4F02A__RE4F02A" localSheetId="1">'TC Friction'!#REF!</definedName>
    <definedName name="RL4F02A__RE4F02A">'EXD Automatic Catalog'!$A$1045:$AC$1050</definedName>
    <definedName name="RN3F01A__RL3F01A" localSheetId="1">'TC Friction'!#REF!</definedName>
    <definedName name="RN3F01A__RL3F01A">'EXD Automatic Catalog'!$A$1040:$AC$1042</definedName>
    <definedName name="S4XA___SKWA" localSheetId="1">'TC Friction'!#REF!</definedName>
    <definedName name="S4XA___SKWA">'EXD Automatic Catalog'!$A$596:$AC$596</definedName>
    <definedName name="search">#REF!</definedName>
    <definedName name="T35__T37__T65" localSheetId="1">'TC Friction'!#REF!</definedName>
    <definedName name="T35__T37__T65">'EXD Automatic Catalog'!$A$62:$AC$62</definedName>
    <definedName name="TB65_SN__A960E" localSheetId="1">'TC Friction'!#REF!</definedName>
    <definedName name="TB65_SN__A960E">'EXD Automatic Catalog'!$A$36:$AC$39</definedName>
    <definedName name="TF80SC___TF81SC" localSheetId="1">'TC Friction'!#REF!</definedName>
    <definedName name="TF80SC___TF81SC">'EXD Automatic Catalog'!$A$40:$AC$45</definedName>
    <definedName name="THM_125C" localSheetId="1">'TC Friction'!#REF!</definedName>
    <definedName name="THM_125C">'EXD Automatic Catalog'!$A$397:$AC$400</definedName>
    <definedName name="THM_180C" localSheetId="1">'TC Friction'!#REF!</definedName>
    <definedName name="THM_180C">'EXD Automatic Catalog'!$A$489:$AC$491</definedName>
    <definedName name="THM_200_200C" localSheetId="1">'TC Friction'!#REF!</definedName>
    <definedName name="THM_200_200C">'EXD Automatic Catalog'!$A$480:$AC$485</definedName>
    <definedName name="THM_350_350C" localSheetId="1">'TC Friction'!#REF!</definedName>
    <definedName name="THM_350_350C">'EXD Automatic Catalog'!$A$487:$AC$488</definedName>
    <definedName name="THM_400" localSheetId="1">'TC Friction'!#REF!</definedName>
    <definedName name="THM_400">'EXD Automatic Catalog'!$A$493:$AC$500</definedName>
    <definedName name="TL80_SN" localSheetId="1">'TC Friction'!#REF!</definedName>
    <definedName name="TL80_SN">'EXD Automatic Catalog'!$A$1420:$AC$1423</definedName>
    <definedName name="TR_60SN___09D" localSheetId="1">'TC Friction'!#REF!</definedName>
    <definedName name="TR_60SN___09D">'EXD Automatic Catalog'!$A$606:$AC$615</definedName>
    <definedName name="TR19_CVT" localSheetId="1">'TC Friction'!#REF!</definedName>
    <definedName name="TR19_CVT">'EXD Automatic Catalog'!#REF!</definedName>
    <definedName name="TR58_CVT" localSheetId="1">'TC Friction'!#REF!</definedName>
    <definedName name="TR58_CVT">'EXD Automatic Catalog'!#REF!</definedName>
    <definedName name="U140E_U150E_U240E_U250E" localSheetId="1">'TC Friction'!#REF!</definedName>
    <definedName name="U140E_U150E_U240E_U250E">'EXD Automatic Catalog'!$A$1338:$AC$1353</definedName>
    <definedName name="U340E_U341E" localSheetId="1">'TC Friction'!#REF!</definedName>
    <definedName name="U340E_U341E">'EXD Automatic Catalog'!$A$1358:$AC$1361</definedName>
    <definedName name="U660E" localSheetId="1">'TC Friction'!#REF!</definedName>
    <definedName name="U660E">'EXD Automatic Catalog'!$A$1366:$AC$1371</definedName>
    <definedName name="V4A51___V5A51___R4A51___R5A51" localSheetId="1">'TC Friction'!#REF!</definedName>
    <definedName name="V4A51___V5A51___R4A51___R5A51">'EXD Automatic Catalog'!$A$997:$AC$1000</definedName>
    <definedName name="VT20E__VT25E" localSheetId="1">'TC Friction'!#REF!</definedName>
    <definedName name="VT20E__VT25E">'EXD Automatic Catalog'!$A$471:$AC$475</definedName>
    <definedName name="VW_010__089__090" localSheetId="1">'TC Friction'!#REF!</definedName>
    <definedName name="VW_010__089__090">'EXD Automatic Catalog'!$A$1426:$AC$1430</definedName>
    <definedName name="VW_087__Audi_5000" localSheetId="1">'TC Friction'!#REF!</definedName>
    <definedName name="VW_087__Audi_5000">'EXD Automatic Catalog'!$A$1432:$AC$1434</definedName>
    <definedName name="VW_095__096__097__098" localSheetId="1">'TC Friction'!#REF!</definedName>
    <definedName name="VW_095__096__097__098">'EXD Automatic Catalog'!$A$1437:$AC$1443</definedName>
    <definedName name="VW09D" localSheetId="1">'TC Friction'!#REF!</definedName>
    <definedName name="VW09D">'EXD Automatic Catalog'!#REF!</definedName>
    <definedName name="XA_10LN_XA_11LN__CVT" localSheetId="1">'TC Friction'!#REF!</definedName>
    <definedName name="XA_10LN_XA_11LN__CVT">'EXD Automatic Catalog'!$A$1374:$AC$1378</definedName>
  </definedNames>
  <calcPr calcId="152511" iterate="1"/>
</workbook>
</file>

<file path=xl/calcChain.xml><?xml version="1.0" encoding="utf-8"?>
<calcChain xmlns="http://schemas.openxmlformats.org/spreadsheetml/2006/main">
  <c r="U788" i="1" l="1"/>
  <c r="U787" i="1"/>
  <c r="U786" i="1"/>
  <c r="U785" i="1"/>
  <c r="U784" i="1"/>
  <c r="U783" i="1"/>
  <c r="U782" i="1"/>
  <c r="U781" i="1"/>
  <c r="U780" i="1"/>
  <c r="S788" i="1"/>
  <c r="S787" i="1"/>
  <c r="S786" i="1"/>
  <c r="S785" i="1"/>
  <c r="S784" i="1"/>
  <c r="S783" i="1"/>
  <c r="S782" i="1"/>
  <c r="S781" i="1"/>
  <c r="S780" i="1"/>
  <c r="P788" i="1"/>
  <c r="P787" i="1"/>
  <c r="P786" i="1"/>
  <c r="P785" i="1"/>
  <c r="P784" i="1"/>
  <c r="P783" i="1"/>
  <c r="P782" i="1"/>
  <c r="P781" i="1"/>
  <c r="P780" i="1"/>
  <c r="P1297" i="1" l="1"/>
  <c r="P1296" i="1"/>
  <c r="U1297" i="1"/>
  <c r="U1296" i="1"/>
  <c r="U1002" i="1"/>
  <c r="U1001" i="1"/>
  <c r="U518" i="1"/>
  <c r="S1297" i="1"/>
  <c r="S1296" i="1"/>
  <c r="S1002" i="1"/>
  <c r="S1001" i="1"/>
  <c r="S518" i="1"/>
  <c r="P1002" i="1"/>
  <c r="P1001" i="1"/>
  <c r="P518" i="1"/>
  <c r="P250" i="1"/>
  <c r="P249" i="1"/>
  <c r="P248" i="1"/>
  <c r="P247" i="1"/>
  <c r="P246" i="1"/>
  <c r="P245" i="1"/>
  <c r="P244" i="1"/>
  <c r="P243" i="1"/>
  <c r="P242" i="1"/>
  <c r="S250" i="1"/>
  <c r="S249" i="1"/>
  <c r="S248" i="1"/>
  <c r="S247" i="1"/>
  <c r="S246" i="1"/>
  <c r="S245" i="1"/>
  <c r="S244" i="1"/>
  <c r="S243" i="1"/>
  <c r="S242" i="1"/>
  <c r="U250" i="1"/>
  <c r="U249" i="1"/>
  <c r="U248" i="1"/>
  <c r="U247" i="1"/>
  <c r="U1510" i="1"/>
  <c r="U246" i="1"/>
  <c r="U245" i="1"/>
  <c r="U244" i="1"/>
  <c r="U243" i="1"/>
  <c r="U242" i="1"/>
  <c r="P60" i="1"/>
  <c r="S60" i="1"/>
  <c r="U60" i="1"/>
  <c r="U1514" i="1"/>
  <c r="U1513" i="1"/>
  <c r="U1512" i="1"/>
  <c r="U1511" i="1"/>
  <c r="S1514" i="1"/>
  <c r="S1513" i="1"/>
  <c r="S1512" i="1"/>
  <c r="S1511" i="1"/>
  <c r="S1510" i="1"/>
  <c r="P1511" i="1"/>
  <c r="P1512" i="1"/>
  <c r="P1513" i="1"/>
  <c r="P1514" i="1"/>
  <c r="P1510" i="1"/>
  <c r="S927" i="1"/>
  <c r="S926" i="1"/>
  <c r="S925" i="1"/>
  <c r="U927" i="1"/>
  <c r="U926" i="1"/>
  <c r="U925" i="1"/>
  <c r="P927" i="1"/>
  <c r="P926" i="1"/>
  <c r="P925" i="1"/>
  <c r="U748" i="1"/>
  <c r="S748" i="1"/>
  <c r="U455" i="1"/>
  <c r="S455" i="1"/>
  <c r="P455" i="1"/>
  <c r="U344" i="1"/>
  <c r="S344" i="1"/>
  <c r="P344" i="1"/>
</calcChain>
</file>

<file path=xl/sharedStrings.xml><?xml version="1.0" encoding="utf-8"?>
<sst xmlns="http://schemas.openxmlformats.org/spreadsheetml/2006/main" count="23893" uniqueCount="6069">
  <si>
    <t>Transmission</t>
  </si>
  <si>
    <t>Plate/Product</t>
  </si>
  <si>
    <t>Position/Description</t>
  </si>
  <si>
    <t>THICK. (inch)</t>
  </si>
  <si>
    <t>THICK. (mm)</t>
  </si>
  <si>
    <t>TOOTH</t>
  </si>
  <si>
    <t>OD   (inch)</t>
  </si>
  <si>
    <t>OD (mm)</t>
  </si>
  <si>
    <t>ID   (inch)</t>
  </si>
  <si>
    <t>ID  (mm)</t>
  </si>
  <si>
    <t>Color</t>
  </si>
  <si>
    <t>HE</t>
  </si>
  <si>
    <t>Groove
Pattern</t>
  </si>
  <si>
    <t>WAVED</t>
  </si>
  <si>
    <t>Grooved</t>
  </si>
  <si>
    <t>COO</t>
  </si>
  <si>
    <t>EXEDY P/N</t>
  </si>
  <si>
    <t>BW</t>
  </si>
  <si>
    <t>Raybestos</t>
  </si>
  <si>
    <t>Alto</t>
  </si>
  <si>
    <t>Allomatic</t>
  </si>
  <si>
    <t>Industry Number</t>
  </si>
  <si>
    <t>Transtar Number</t>
  </si>
  <si>
    <t>WIT Number</t>
  </si>
  <si>
    <t>REF# 1</t>
  </si>
  <si>
    <t>Additional Info</t>
  </si>
  <si>
    <t>AISIN WARNER</t>
  </si>
  <si>
    <t>AW30-40LE, AW30-43LE</t>
  </si>
  <si>
    <t xml:space="preserve"> Frictions  </t>
  </si>
  <si>
    <t>Overdrive Direct</t>
  </si>
  <si>
    <t>Tan</t>
  </si>
  <si>
    <t>Smooth</t>
  </si>
  <si>
    <t>Y</t>
  </si>
  <si>
    <t>CN</t>
  </si>
  <si>
    <t>DAT01233</t>
  </si>
  <si>
    <t>25332BW</t>
  </si>
  <si>
    <t>R576290</t>
  </si>
  <si>
    <t>N35633-30040</t>
  </si>
  <si>
    <t>Direct</t>
  </si>
  <si>
    <t>DAT03570</t>
  </si>
  <si>
    <t>28273AM</t>
  </si>
  <si>
    <t>R576240</t>
  </si>
  <si>
    <t>97106B</t>
  </si>
  <si>
    <t>N8-94479-786-0</t>
  </si>
  <si>
    <t>2nd Brake</t>
  </si>
  <si>
    <t>DAT03571</t>
  </si>
  <si>
    <t>28652AM</t>
  </si>
  <si>
    <t>R576250</t>
  </si>
  <si>
    <t>N8-94479-808-0</t>
  </si>
  <si>
    <t>DAT03590</t>
  </si>
  <si>
    <t>28742AM</t>
  </si>
  <si>
    <t>R576270</t>
  </si>
  <si>
    <t>Y35677-30180</t>
  </si>
  <si>
    <t>AW30-40LS</t>
  </si>
  <si>
    <t>Forward</t>
  </si>
  <si>
    <t>DAT01234</t>
  </si>
  <si>
    <t>28270AM</t>
  </si>
  <si>
    <t>R576200</t>
  </si>
  <si>
    <t>N35677-30090</t>
  </si>
  <si>
    <t>Overdrive Brake</t>
  </si>
  <si>
    <t>DAT03580</t>
  </si>
  <si>
    <t>NL</t>
  </si>
  <si>
    <t>Y8-94479-866-0</t>
  </si>
  <si>
    <t>AW50-40LE, AW50-42LE</t>
  </si>
  <si>
    <t>DAA03880</t>
  </si>
  <si>
    <t>R572500</t>
  </si>
  <si>
    <t>Intermediate</t>
  </si>
  <si>
    <t>Multi-Parallel</t>
  </si>
  <si>
    <t>DAA04060</t>
  </si>
  <si>
    <t>R572530</t>
  </si>
  <si>
    <t>N90348796</t>
  </si>
  <si>
    <t>DAA04061</t>
  </si>
  <si>
    <t>R572520</t>
  </si>
  <si>
    <t>N90348808</t>
  </si>
  <si>
    <t>JP</t>
  </si>
  <si>
    <t>DAA05070</t>
  </si>
  <si>
    <t>R572510</t>
  </si>
  <si>
    <t xml:space="preserve"> Steels  </t>
  </si>
  <si>
    <t>Forward   (Steels)</t>
  </si>
  <si>
    <t>DAA0507A</t>
  </si>
  <si>
    <t>59107A</t>
  </si>
  <si>
    <t>Y35634-55A010</t>
  </si>
  <si>
    <t>Kit</t>
  </si>
  <si>
    <t/>
  </si>
  <si>
    <t>EFK210</t>
  </si>
  <si>
    <t>RCP96-137</t>
  </si>
  <si>
    <t>FRMAISIN01</t>
  </si>
  <si>
    <t>K59BF</t>
  </si>
  <si>
    <t>AW55-50SN</t>
  </si>
  <si>
    <t>N24220648 ; N90348779</t>
  </si>
  <si>
    <t>Radial</t>
  </si>
  <si>
    <t>DAA04052</t>
  </si>
  <si>
    <t>R572505</t>
  </si>
  <si>
    <t>110700B150</t>
  </si>
  <si>
    <t>59100G</t>
  </si>
  <si>
    <t>89106B</t>
  </si>
  <si>
    <t>Y24228586 ; Y35633-55A030</t>
  </si>
  <si>
    <t>DAA04063</t>
  </si>
  <si>
    <t>R572655</t>
  </si>
  <si>
    <t>110704A160</t>
  </si>
  <si>
    <t>59108B</t>
  </si>
  <si>
    <t>Y24220537 ; Y35677-50A070</t>
  </si>
  <si>
    <t>DAA05071</t>
  </si>
  <si>
    <t>R572665</t>
  </si>
  <si>
    <t>159702-175</t>
  </si>
  <si>
    <t>59104A</t>
  </si>
  <si>
    <t>Y24220650 ; Y35633-55A010</t>
  </si>
  <si>
    <t>DAA05080</t>
  </si>
  <si>
    <t>R572650</t>
  </si>
  <si>
    <t>110700A170</t>
  </si>
  <si>
    <t>59100C</t>
  </si>
  <si>
    <t>Y24220778 ; Y34261-50A010</t>
  </si>
  <si>
    <t>1-2 Reverse (5th Brake)</t>
  </si>
  <si>
    <t>N</t>
  </si>
  <si>
    <t>US</t>
  </si>
  <si>
    <t>DAA94790</t>
  </si>
  <si>
    <t>R572660</t>
  </si>
  <si>
    <t>159712-175</t>
  </si>
  <si>
    <t>N24220563</t>
  </si>
  <si>
    <t>110703-195</t>
  </si>
  <si>
    <t>Y24220649 ; 35634-55A010</t>
  </si>
  <si>
    <t>EFK123</t>
  </si>
  <si>
    <t>RCP96-026</t>
  </si>
  <si>
    <t>FRMAISIN06</t>
  </si>
  <si>
    <t>K59DF</t>
  </si>
  <si>
    <t>AW60-40, AW60-40LE, AW60-42LE</t>
  </si>
  <si>
    <t>DAA05000</t>
  </si>
  <si>
    <t>R572540</t>
  </si>
  <si>
    <t>Y90444685 ; Y35633-60A010</t>
  </si>
  <si>
    <t>DAA05001</t>
  </si>
  <si>
    <t>R572560</t>
  </si>
  <si>
    <t>Y90444669 ; Y35633-60A060</t>
  </si>
  <si>
    <t>C1 Forward   (Steels)</t>
  </si>
  <si>
    <t>DAA0500A</t>
  </si>
  <si>
    <t>Y90444670 ; Y35634-60A010</t>
  </si>
  <si>
    <t>Coast   (Steels)</t>
  </si>
  <si>
    <t>DAA0501A</t>
  </si>
  <si>
    <t>Y90444863 ; Y35634-60A030</t>
  </si>
  <si>
    <t>AW80-40LS, AW81-40LE</t>
  </si>
  <si>
    <t>DAT05140</t>
  </si>
  <si>
    <t>R572695</t>
  </si>
  <si>
    <t>187706-185</t>
  </si>
  <si>
    <t>Y35682-80A010</t>
  </si>
  <si>
    <t>DAT05150</t>
  </si>
  <si>
    <t>R572680</t>
  </si>
  <si>
    <t>187702-185</t>
  </si>
  <si>
    <t>Y35667-80A010</t>
  </si>
  <si>
    <t>DAT0514A</t>
  </si>
  <si>
    <t>187707-200</t>
  </si>
  <si>
    <t>Y35692-80A010</t>
  </si>
  <si>
    <t>DAT0515A</t>
  </si>
  <si>
    <t>187703-200</t>
  </si>
  <si>
    <t>Y35647-80A010</t>
  </si>
  <si>
    <t xml:space="preserve">TB65-SN, A960E </t>
  </si>
  <si>
    <t>Waffle</t>
  </si>
  <si>
    <t>DAA08250</t>
  </si>
  <si>
    <t>R563535</t>
  </si>
  <si>
    <t>203702-150</t>
  </si>
  <si>
    <t>Y35677-22100 ; Y35677-TBS010</t>
  </si>
  <si>
    <t>Coast</t>
  </si>
  <si>
    <t>DAA08260</t>
  </si>
  <si>
    <t>R563540</t>
  </si>
  <si>
    <t>203714-150</t>
  </si>
  <si>
    <t>Y35685-22010 ; Y35685-TBS010</t>
  </si>
  <si>
    <t>Reverse   (Steels)</t>
  </si>
  <si>
    <t>DAA0825A</t>
  </si>
  <si>
    <t>203703-240</t>
  </si>
  <si>
    <t>Y35648-22020 ; Y35648-TBS010</t>
  </si>
  <si>
    <t>Coast (Steels)</t>
  </si>
  <si>
    <t>DAA0826A</t>
  </si>
  <si>
    <t>203715-180</t>
  </si>
  <si>
    <t>Y35695-22010 ; Y35695-TBS010</t>
  </si>
  <si>
    <t>DAA89810</t>
  </si>
  <si>
    <t>R572705</t>
  </si>
  <si>
    <t>197700-170</t>
  </si>
  <si>
    <t>106101A</t>
  </si>
  <si>
    <t>DAA89820</t>
  </si>
  <si>
    <t>R572710</t>
  </si>
  <si>
    <t>197702-170</t>
  </si>
  <si>
    <t>106105A</t>
  </si>
  <si>
    <t>DAA89830</t>
  </si>
  <si>
    <t>R572715</t>
  </si>
  <si>
    <t>197704-170</t>
  </si>
  <si>
    <t>106103A</t>
  </si>
  <si>
    <t>DAA89840</t>
  </si>
  <si>
    <t>R572700</t>
  </si>
  <si>
    <t>197706-170</t>
  </si>
  <si>
    <t>106107A</t>
  </si>
  <si>
    <t>EFK263</t>
  </si>
  <si>
    <t>FRMAISIN13</t>
  </si>
  <si>
    <t>K106F</t>
  </si>
  <si>
    <t>TF81SC (FORD applications)</t>
  </si>
  <si>
    <t>C6</t>
  </si>
  <si>
    <t>141114A</t>
  </si>
  <si>
    <t>BORGWARNER</t>
  </si>
  <si>
    <t>T35, T37, T65</t>
  </si>
  <si>
    <t>DAB00150</t>
  </si>
  <si>
    <t>16341AM</t>
  </si>
  <si>
    <t>R560055</t>
  </si>
  <si>
    <t>CHRYSLER</t>
  </si>
  <si>
    <t xml:space="preserve"> </t>
  </si>
  <si>
    <t>DAC03740</t>
  </si>
  <si>
    <t>26006AM</t>
  </si>
  <si>
    <t>R560213</t>
  </si>
  <si>
    <t>N5205675</t>
  </si>
  <si>
    <t>DAC03780</t>
  </si>
  <si>
    <t>25990AM</t>
  </si>
  <si>
    <t>R560800</t>
  </si>
  <si>
    <t>EFK136</t>
  </si>
  <si>
    <t>RCP96-042</t>
  </si>
  <si>
    <t>K32AF</t>
  </si>
  <si>
    <t>Direct  (2.1mm)</t>
  </si>
  <si>
    <t>DAC02870</t>
  </si>
  <si>
    <t>N2400625 ; N2205203</t>
  </si>
  <si>
    <t>DAC02872</t>
  </si>
  <si>
    <t>16353AM</t>
  </si>
  <si>
    <t>R560600</t>
  </si>
  <si>
    <t>12750A</t>
  </si>
  <si>
    <t>Thick version</t>
  </si>
  <si>
    <t>DAC02871</t>
  </si>
  <si>
    <t>16352AM</t>
  </si>
  <si>
    <t>R559510</t>
  </si>
  <si>
    <t>N2892551 ; N4531068</t>
  </si>
  <si>
    <t>EFK175</t>
  </si>
  <si>
    <t>RCP96-089</t>
  </si>
  <si>
    <t>K12BF</t>
  </si>
  <si>
    <t>DAC02880</t>
  </si>
  <si>
    <t>08409AM</t>
  </si>
  <si>
    <t>R559925</t>
  </si>
  <si>
    <t>N4329846 ; N4617202</t>
  </si>
  <si>
    <t>DAC02881</t>
  </si>
  <si>
    <t>16351AM</t>
  </si>
  <si>
    <t>R559500</t>
  </si>
  <si>
    <t>N4531067 ; N2801992</t>
  </si>
  <si>
    <t>DAC02883</t>
  </si>
  <si>
    <t>28412AM</t>
  </si>
  <si>
    <t>R560157</t>
  </si>
  <si>
    <t>N4617201AB</t>
  </si>
  <si>
    <t>EFK148</t>
  </si>
  <si>
    <t>RCP96-054</t>
  </si>
  <si>
    <t>K22-1</t>
  </si>
  <si>
    <t>41TE (A604)</t>
  </si>
  <si>
    <t>DAC06460</t>
  </si>
  <si>
    <t>29690AM</t>
  </si>
  <si>
    <t>R558112</t>
  </si>
  <si>
    <t>N4505629 ; N4659635</t>
  </si>
  <si>
    <t>DAC94910</t>
  </si>
  <si>
    <t>R558207</t>
  </si>
  <si>
    <t>77700A</t>
  </si>
  <si>
    <t>N4377137</t>
  </si>
  <si>
    <t>Overdrive, Underdrive, Reverse Input</t>
  </si>
  <si>
    <t>DAC9491HE</t>
  </si>
  <si>
    <t>26506BW</t>
  </si>
  <si>
    <t>R558210</t>
  </si>
  <si>
    <t>92138HE</t>
  </si>
  <si>
    <t>N4531678</t>
  </si>
  <si>
    <t>DAC94920</t>
  </si>
  <si>
    <t>29689AM</t>
  </si>
  <si>
    <t>R558125</t>
  </si>
  <si>
    <t>N4377125</t>
  </si>
  <si>
    <t>DAC94930</t>
  </si>
  <si>
    <t>29302AM</t>
  </si>
  <si>
    <t>R558230</t>
  </si>
  <si>
    <t>N4567573</t>
  </si>
  <si>
    <t>EFK108</t>
  </si>
  <si>
    <t>RCP96-009</t>
  </si>
  <si>
    <t>K92F</t>
  </si>
  <si>
    <t>42 RH (A500 LD Truck)</t>
  </si>
  <si>
    <t>N4617362 ; N2205203</t>
  </si>
  <si>
    <t>N4531068</t>
  </si>
  <si>
    <t>DAC94980</t>
  </si>
  <si>
    <t>29304AM</t>
  </si>
  <si>
    <t>R574020</t>
  </si>
  <si>
    <t>027722A</t>
  </si>
  <si>
    <t>N4461181</t>
  </si>
  <si>
    <t>DAC94990</t>
  </si>
  <si>
    <t>28109AM</t>
  </si>
  <si>
    <t>R574001</t>
  </si>
  <si>
    <t>N4461042</t>
  </si>
  <si>
    <t>EFK154</t>
  </si>
  <si>
    <t>RCP96-060</t>
  </si>
  <si>
    <t>027752B</t>
  </si>
  <si>
    <t>K12NF</t>
  </si>
  <si>
    <t>42LE (A606)</t>
  </si>
  <si>
    <t>077752B</t>
  </si>
  <si>
    <t>42RLE</t>
  </si>
  <si>
    <t>N4567212</t>
  </si>
  <si>
    <t>46RH (A518), 47RH (A618)</t>
  </si>
  <si>
    <t>Direct (Front)</t>
  </si>
  <si>
    <t>N4531066 ; N4617202</t>
  </si>
  <si>
    <t>Forward (Rear)</t>
  </si>
  <si>
    <t>DAC02882</t>
  </si>
  <si>
    <t>R559505</t>
  </si>
  <si>
    <t>N2801992AB</t>
  </si>
  <si>
    <t>Frictions</t>
  </si>
  <si>
    <t>Gray</t>
  </si>
  <si>
    <t>2 Pass Half Waffle</t>
  </si>
  <si>
    <t>Yes</t>
  </si>
  <si>
    <t>DAC02884HE</t>
  </si>
  <si>
    <t>28106AM</t>
  </si>
  <si>
    <t>GPZ115</t>
  </si>
  <si>
    <t>12845A</t>
  </si>
  <si>
    <t>EFK153</t>
  </si>
  <si>
    <t>RCP96-059</t>
  </si>
  <si>
    <t>028752B</t>
  </si>
  <si>
    <t>K22NF</t>
  </si>
  <si>
    <t>46RE (A518), 47RE (A618)</t>
  </si>
  <si>
    <t>EFK196</t>
  </si>
  <si>
    <t>RCP96-113</t>
  </si>
  <si>
    <t>028752D</t>
  </si>
  <si>
    <t>K22PF</t>
  </si>
  <si>
    <t>48RE</t>
  </si>
  <si>
    <t>Rear</t>
  </si>
  <si>
    <t>DAC94640</t>
  </si>
  <si>
    <t>R560140</t>
  </si>
  <si>
    <t>028708-160</t>
  </si>
  <si>
    <t>22642C</t>
  </si>
  <si>
    <t>N52854030AA</t>
  </si>
  <si>
    <t>DAC9498HE</t>
  </si>
  <si>
    <t>Overdrive Direct  (Double Sided)</t>
  </si>
  <si>
    <t>Single Sided Discontinued By OEM</t>
  </si>
  <si>
    <t>Friction Kit</t>
  </si>
  <si>
    <t>EFK224</t>
  </si>
  <si>
    <t>RCP96-156</t>
  </si>
  <si>
    <t>028752F</t>
  </si>
  <si>
    <t>K22VF</t>
  </si>
  <si>
    <t>NAG1</t>
  </si>
  <si>
    <t>DAC08030</t>
  </si>
  <si>
    <t>R572600</t>
  </si>
  <si>
    <t>141702-160</t>
  </si>
  <si>
    <t>78104A</t>
  </si>
  <si>
    <t>DAC08210</t>
  </si>
  <si>
    <t>R572625</t>
  </si>
  <si>
    <t>141704-160</t>
  </si>
  <si>
    <t>68107G</t>
  </si>
  <si>
    <t>78110A</t>
  </si>
  <si>
    <t>Y140-272-06-25</t>
  </si>
  <si>
    <t>DAC08230</t>
  </si>
  <si>
    <t>R572615</t>
  </si>
  <si>
    <t>141706A214</t>
  </si>
  <si>
    <t>78100AA</t>
  </si>
  <si>
    <t>Y140-272-01-25</t>
  </si>
  <si>
    <t>DAIHATSU</t>
  </si>
  <si>
    <t>C1 Clutch</t>
  </si>
  <si>
    <t>DAD03820</t>
  </si>
  <si>
    <t>Y35633-87503 ; Y35633-87401</t>
  </si>
  <si>
    <t>C2 Clutch</t>
  </si>
  <si>
    <t>B2 Brake</t>
  </si>
  <si>
    <t>Nozzle</t>
  </si>
  <si>
    <t>DAD03830</t>
  </si>
  <si>
    <t>Y35883-87502</t>
  </si>
  <si>
    <t>C2 Clutch (Outer Spline)</t>
  </si>
  <si>
    <t>DAD04380</t>
  </si>
  <si>
    <t>Y35667-97201</t>
  </si>
  <si>
    <t>C3 Clutch</t>
  </si>
  <si>
    <t>DAD04940</t>
  </si>
  <si>
    <t>Y35668-87202</t>
  </si>
  <si>
    <t>Y35883-87592 ; Y35883-87502</t>
  </si>
  <si>
    <t>DAD06850</t>
  </si>
  <si>
    <t>Y35633-97201</t>
  </si>
  <si>
    <t>DAD06860</t>
  </si>
  <si>
    <t>Y35667-C0840</t>
  </si>
  <si>
    <t>DAD06870</t>
  </si>
  <si>
    <t>Y35677-B1010</t>
  </si>
  <si>
    <t>Y35883-97201</t>
  </si>
  <si>
    <t>D18C (CVT)</t>
  </si>
  <si>
    <t>TBD</t>
  </si>
  <si>
    <t>Reverse</t>
  </si>
  <si>
    <t>Dot</t>
  </si>
  <si>
    <t>FORD</t>
  </si>
  <si>
    <t>4EAT-G (G4AEL)</t>
  </si>
  <si>
    <t>DAM01420</t>
  </si>
  <si>
    <t>28252AM</t>
  </si>
  <si>
    <t>R573350</t>
  </si>
  <si>
    <t>074708SM</t>
  </si>
  <si>
    <t>28100A</t>
  </si>
  <si>
    <t>YE92Z-7B164-D ; YFU2G-19-370</t>
  </si>
  <si>
    <t>DAM01440</t>
  </si>
  <si>
    <t>28246AM</t>
  </si>
  <si>
    <t>R573400</t>
  </si>
  <si>
    <t>YE92Z-7B164-A ; YFU01-19-580</t>
  </si>
  <si>
    <t>DAM01450</t>
  </si>
  <si>
    <t>28243AM</t>
  </si>
  <si>
    <t>R573200</t>
  </si>
  <si>
    <t>28112A</t>
  </si>
  <si>
    <t>YE92Z-7B164-B ; YFU01-19-590</t>
  </si>
  <si>
    <t>Square Tooth</t>
  </si>
  <si>
    <t>DAM02290</t>
  </si>
  <si>
    <t>28249AM</t>
  </si>
  <si>
    <t>R573300</t>
  </si>
  <si>
    <t>28114A</t>
  </si>
  <si>
    <t>YE92Z-7B164-C ; YFU01-19-460</t>
  </si>
  <si>
    <t>EFK106</t>
  </si>
  <si>
    <t>RCP96-007</t>
  </si>
  <si>
    <t>074752D</t>
  </si>
  <si>
    <t>FRMMAZDA08</t>
  </si>
  <si>
    <t>RK71CF</t>
  </si>
  <si>
    <t>28119A</t>
  </si>
  <si>
    <t>4F20E (RE4F04A)</t>
  </si>
  <si>
    <t>DAJ03480</t>
  </si>
  <si>
    <t>R573835</t>
  </si>
  <si>
    <t>YF3XY-7B164-C ; Y31532 80X17</t>
  </si>
  <si>
    <t>DAJ03960</t>
  </si>
  <si>
    <t>50017BW</t>
  </si>
  <si>
    <t>R573830</t>
  </si>
  <si>
    <t>83106B</t>
  </si>
  <si>
    <t>YF3XY-7B164-B ; Y31532 80X05</t>
  </si>
  <si>
    <t>DAN03461</t>
  </si>
  <si>
    <t>R573825</t>
  </si>
  <si>
    <t>YF3XY-7B164-A ; Y31532 80X14</t>
  </si>
  <si>
    <t>DAN03470</t>
  </si>
  <si>
    <t>R573845</t>
  </si>
  <si>
    <t>YF3XY-7B164-D ; Y31532 80X03</t>
  </si>
  <si>
    <t>DAN03492</t>
  </si>
  <si>
    <t>50018BW</t>
  </si>
  <si>
    <t>R573840</t>
  </si>
  <si>
    <t>105706-180</t>
  </si>
  <si>
    <t>YF3XY-7B164-E ; Y31662 80X03</t>
  </si>
  <si>
    <t>DAN03960</t>
  </si>
  <si>
    <t>R573860</t>
  </si>
  <si>
    <t>105702B</t>
  </si>
  <si>
    <t>83106BA</t>
  </si>
  <si>
    <t>YF4XY-7B164-AA ; Y31532 80X13</t>
  </si>
  <si>
    <t>Forward    (Steels)</t>
  </si>
  <si>
    <t>DAJ0346A</t>
  </si>
  <si>
    <t>83128B</t>
  </si>
  <si>
    <t>YF6XZ-7B442-CA ; Y31536 80X11</t>
  </si>
  <si>
    <t>Overrun    (Steels)</t>
  </si>
  <si>
    <t>DAJ0347A</t>
  </si>
  <si>
    <t>83136B</t>
  </si>
  <si>
    <t>YF6XZ-7B442-EA ; Y31536 80X12</t>
  </si>
  <si>
    <t>DAJ0349A</t>
  </si>
  <si>
    <t>83134B</t>
  </si>
  <si>
    <t>YF3XY-7B442-F ; Y31666 80X03</t>
  </si>
  <si>
    <t>DAJ0396A</t>
  </si>
  <si>
    <t>105703-140</t>
  </si>
  <si>
    <t>83126BA</t>
  </si>
  <si>
    <t>YF6XZ-7B442-AA ; Y31536 80X14</t>
  </si>
  <si>
    <t>DAJ0396B</t>
  </si>
  <si>
    <t>105703-200</t>
  </si>
  <si>
    <t>83126BB</t>
  </si>
  <si>
    <t>YF6XZ-7B442-BA ; Y31536 80X13</t>
  </si>
  <si>
    <t>DAJ0613A</t>
  </si>
  <si>
    <t>83130B</t>
  </si>
  <si>
    <t>YF6XZ-7B442-DA ; Y31536 80X15</t>
  </si>
  <si>
    <t>EFK159</t>
  </si>
  <si>
    <t>RCP96-068</t>
  </si>
  <si>
    <t>105752A</t>
  </si>
  <si>
    <t>FRMNISSN34</t>
  </si>
  <si>
    <t>RK63F</t>
  </si>
  <si>
    <t>W/Both High Clutches</t>
  </si>
  <si>
    <t>EFK160</t>
  </si>
  <si>
    <t>RCP96-069</t>
  </si>
  <si>
    <t>K64HF</t>
  </si>
  <si>
    <t>Narrow High Clutch Only</t>
  </si>
  <si>
    <t>DAF06300</t>
  </si>
  <si>
    <t>R572300</t>
  </si>
  <si>
    <t>133706-160</t>
  </si>
  <si>
    <t>YXS4Z-7B164-BB ; YFN01 19 4FO</t>
  </si>
  <si>
    <t>DAF06310</t>
  </si>
  <si>
    <t>R572310</t>
  </si>
  <si>
    <t>133700-160</t>
  </si>
  <si>
    <t>138108A</t>
  </si>
  <si>
    <t>YXS4Z-7B164-CB ; YFN11 19 370</t>
  </si>
  <si>
    <t>DAF06320</t>
  </si>
  <si>
    <t>R572320</t>
  </si>
  <si>
    <t>133704-160</t>
  </si>
  <si>
    <t>YXS4Z-7B164-AB ; YFN01 19 5J0</t>
  </si>
  <si>
    <t>Low/Reverse   (Steels)</t>
  </si>
  <si>
    <t>DAF0630A</t>
  </si>
  <si>
    <t>133707-160</t>
  </si>
  <si>
    <t>138134A</t>
  </si>
  <si>
    <t>YXS4Z-7B442BB</t>
  </si>
  <si>
    <t>3/4 Direct   (Steels)</t>
  </si>
  <si>
    <t>DAF0631A</t>
  </si>
  <si>
    <t>133701-345</t>
  </si>
  <si>
    <t>138120A</t>
  </si>
  <si>
    <t>YXS4Z-7B442DB</t>
  </si>
  <si>
    <t>DAF0631B</t>
  </si>
  <si>
    <t>133701-160</t>
  </si>
  <si>
    <t>138128A</t>
  </si>
  <si>
    <t>YXS4Z-7B442CB</t>
  </si>
  <si>
    <t>DAF0632A</t>
  </si>
  <si>
    <t>133705-160</t>
  </si>
  <si>
    <t>138130A</t>
  </si>
  <si>
    <t>YXS4Z-7B442-AB</t>
  </si>
  <si>
    <t>EFK181</t>
  </si>
  <si>
    <t>RCP96-095</t>
  </si>
  <si>
    <t>K46AF</t>
  </si>
  <si>
    <t>4F27E (J39A), FN4A-EL</t>
  </si>
  <si>
    <t>5R110W (TorqShift)</t>
  </si>
  <si>
    <t>Forward - Hardened Core</t>
  </si>
  <si>
    <t>DAF08690</t>
  </si>
  <si>
    <t>R575150</t>
  </si>
  <si>
    <t>026720A198</t>
  </si>
  <si>
    <t>Hardened Splines</t>
  </si>
  <si>
    <t>DAF08691</t>
  </si>
  <si>
    <t>R575152</t>
  </si>
  <si>
    <t>166700-196</t>
  </si>
  <si>
    <t>36404E</t>
  </si>
  <si>
    <t>DAF08710</t>
  </si>
  <si>
    <t>R575160</t>
  </si>
  <si>
    <t>026734A198</t>
  </si>
  <si>
    <t>DAF08720</t>
  </si>
  <si>
    <t>R575165</t>
  </si>
  <si>
    <t>166708-198</t>
  </si>
  <si>
    <t>DAF08721</t>
  </si>
  <si>
    <t>R575167</t>
  </si>
  <si>
    <t>166708A193</t>
  </si>
  <si>
    <t>DAF08730</t>
  </si>
  <si>
    <t>R575170</t>
  </si>
  <si>
    <t>026722ASM</t>
  </si>
  <si>
    <t>DAF08740</t>
  </si>
  <si>
    <t>R575155</t>
  </si>
  <si>
    <t>166702-198</t>
  </si>
  <si>
    <t>DAF50170</t>
  </si>
  <si>
    <t>R575175</t>
  </si>
  <si>
    <t>166706-198</t>
  </si>
  <si>
    <t>Forward  (Steels)</t>
  </si>
  <si>
    <t>20/(28)</t>
  </si>
  <si>
    <t>DAF0869A</t>
  </si>
  <si>
    <t>166701-203</t>
  </si>
  <si>
    <t>36305C</t>
  </si>
  <si>
    <t>136128AA</t>
  </si>
  <si>
    <t>Y5C3P-7F238AB</t>
  </si>
  <si>
    <t>5.380" ID Fits 05-up</t>
  </si>
  <si>
    <t>DAF0869B</t>
  </si>
  <si>
    <t>36415LB</t>
  </si>
  <si>
    <t>Y5C3P-7B477AB</t>
  </si>
  <si>
    <t>Friction Kit  (90 Teeth Forward)</t>
  </si>
  <si>
    <t>EFK231</t>
  </si>
  <si>
    <t>RCP96-165</t>
  </si>
  <si>
    <t>K36LF</t>
  </si>
  <si>
    <t>EFK243</t>
  </si>
  <si>
    <t>RCP96-180</t>
  </si>
  <si>
    <t>166752A</t>
  </si>
  <si>
    <t>681, 684</t>
  </si>
  <si>
    <t>K36MF</t>
  </si>
  <si>
    <t>6F50</t>
  </si>
  <si>
    <t>DAF09220</t>
  </si>
  <si>
    <t>115109A</t>
  </si>
  <si>
    <t>25104A</t>
  </si>
  <si>
    <t>Y7T4P-7E311-AC</t>
  </si>
  <si>
    <t>Overdrive  4-5-6 Clutch</t>
  </si>
  <si>
    <t>DAF09230</t>
  </si>
  <si>
    <t>115107A</t>
  </si>
  <si>
    <t>25108A</t>
  </si>
  <si>
    <t>Y7T4P-7B164-AC</t>
  </si>
  <si>
    <t>DAF09240</t>
  </si>
  <si>
    <t>115105A</t>
  </si>
  <si>
    <t>25106A</t>
  </si>
  <si>
    <t>Y7T4P-7H095-AC</t>
  </si>
  <si>
    <t>DAF09250</t>
  </si>
  <si>
    <t>R558500</t>
  </si>
  <si>
    <t>196706-157</t>
  </si>
  <si>
    <t>115101A</t>
  </si>
  <si>
    <t>25114A</t>
  </si>
  <si>
    <t>Y7T4P-7E312-AB</t>
  </si>
  <si>
    <t>DAF09260</t>
  </si>
  <si>
    <t>115103A</t>
  </si>
  <si>
    <t>25100A</t>
  </si>
  <si>
    <t>Y7T4P-7F219-AD</t>
  </si>
  <si>
    <t>EFK282</t>
  </si>
  <si>
    <t>K115F</t>
  </si>
  <si>
    <t>25119A</t>
  </si>
  <si>
    <t>DAF50050</t>
  </si>
  <si>
    <t>R558515</t>
  </si>
  <si>
    <t>196708-160</t>
  </si>
  <si>
    <t>YAA5P-7E311-AA</t>
  </si>
  <si>
    <t>DAF50060</t>
  </si>
  <si>
    <t>R558510</t>
  </si>
  <si>
    <t>196702-157</t>
  </si>
  <si>
    <t>YAA5P-7B164-AA</t>
  </si>
  <si>
    <t>Can Use For GM 6T70/6T75</t>
  </si>
  <si>
    <t>DAF50070</t>
  </si>
  <si>
    <t>R558505</t>
  </si>
  <si>
    <t>196704-157</t>
  </si>
  <si>
    <t>YAA5P-7H095-AA</t>
  </si>
  <si>
    <t>DAF50080</t>
  </si>
  <si>
    <t>R558520</t>
  </si>
  <si>
    <t>196700-152</t>
  </si>
  <si>
    <t>YAA5P-7F219-AA</t>
  </si>
  <si>
    <t>DAF50140</t>
  </si>
  <si>
    <t>YAA5P-7E312-AA</t>
  </si>
  <si>
    <t>High Static, Can Use For GM 6T70/6T75</t>
  </si>
  <si>
    <t>EFK283</t>
  </si>
  <si>
    <t>RCP96-217</t>
  </si>
  <si>
    <t>6R140</t>
  </si>
  <si>
    <t>DAF50000</t>
  </si>
  <si>
    <t>206702-211</t>
  </si>
  <si>
    <t>TBA</t>
  </si>
  <si>
    <t>YBC3P-7F219-AB</t>
  </si>
  <si>
    <t>DAF50010</t>
  </si>
  <si>
    <t>206700-160</t>
  </si>
  <si>
    <t>YBC3P-7E311-AB</t>
  </si>
  <si>
    <t>DAF50020</t>
  </si>
  <si>
    <t>206706-160</t>
  </si>
  <si>
    <t>YBC3P-7E312-AC</t>
  </si>
  <si>
    <t>Fuel Efficiency Dot-Nozzle</t>
  </si>
  <si>
    <t>DAF50030</t>
  </si>
  <si>
    <t>YBC3P-7F219-BA</t>
  </si>
  <si>
    <t>C456 (E - Clutch)</t>
  </si>
  <si>
    <t>DAF50040</t>
  </si>
  <si>
    <t>206708-193</t>
  </si>
  <si>
    <t>YBC3P-7B164-AC</t>
  </si>
  <si>
    <t>EFK289</t>
  </si>
  <si>
    <t>Gas</t>
  </si>
  <si>
    <t>EFK290</t>
  </si>
  <si>
    <t>Diesel</t>
  </si>
  <si>
    <t>DAF08830</t>
  </si>
  <si>
    <t>R560230</t>
  </si>
  <si>
    <t>183700-160</t>
  </si>
  <si>
    <t>116101A</t>
  </si>
  <si>
    <t>29578AM</t>
  </si>
  <si>
    <t>R560225</t>
  </si>
  <si>
    <t>183700-208</t>
  </si>
  <si>
    <t>116103A</t>
  </si>
  <si>
    <t>49106A</t>
  </si>
  <si>
    <t>N6L2Z-7B164BA</t>
  </si>
  <si>
    <t>High Energy</t>
  </si>
  <si>
    <t>Overdrive (E Clutch)</t>
  </si>
  <si>
    <t>R560220</t>
  </si>
  <si>
    <t>183702-160</t>
  </si>
  <si>
    <t>116105A</t>
  </si>
  <si>
    <t>49100A</t>
  </si>
  <si>
    <t>Anti Noise</t>
  </si>
  <si>
    <t>EFK291</t>
  </si>
  <si>
    <t>RCP96-196</t>
  </si>
  <si>
    <t>183752A</t>
  </si>
  <si>
    <t>FRMZF15</t>
  </si>
  <si>
    <t>K116A</t>
  </si>
  <si>
    <t>Kit HP</t>
  </si>
  <si>
    <t>EFK291HP1</t>
  </si>
  <si>
    <t>EFK291HP1STL</t>
  </si>
  <si>
    <t>DAF02661</t>
  </si>
  <si>
    <t>25290BW</t>
  </si>
  <si>
    <t>R505030</t>
  </si>
  <si>
    <t>DAF02670</t>
  </si>
  <si>
    <t>25288BW</t>
  </si>
  <si>
    <t>R505020</t>
  </si>
  <si>
    <t>A4LD</t>
  </si>
  <si>
    <t>DAF02671</t>
  </si>
  <si>
    <t>60138BW</t>
  </si>
  <si>
    <t>R559971</t>
  </si>
  <si>
    <t>56108A</t>
  </si>
  <si>
    <t>DAF06480</t>
  </si>
  <si>
    <t>60136BW</t>
  </si>
  <si>
    <t>R559975</t>
  </si>
  <si>
    <t>56106A</t>
  </si>
  <si>
    <t>DAF94900</t>
  </si>
  <si>
    <t>60137BW</t>
  </si>
  <si>
    <t>R561530</t>
  </si>
  <si>
    <t>56100A</t>
  </si>
  <si>
    <t>EFK133</t>
  </si>
  <si>
    <t>RCP96-039</t>
  </si>
  <si>
    <t>041752C</t>
  </si>
  <si>
    <t>K56FF</t>
  </si>
  <si>
    <t>56119G</t>
  </si>
  <si>
    <t>DAF03790</t>
  </si>
  <si>
    <t>R560535</t>
  </si>
  <si>
    <t>Direct  (2.0mm)</t>
  </si>
  <si>
    <t>DAF03800</t>
  </si>
  <si>
    <t>26410AM</t>
  </si>
  <si>
    <t>R507110</t>
  </si>
  <si>
    <t>Direct  (1.9mm)</t>
  </si>
  <si>
    <t>DAF03801</t>
  </si>
  <si>
    <t>DAF04330</t>
  </si>
  <si>
    <t>26409AM</t>
  </si>
  <si>
    <t>R566140</t>
  </si>
  <si>
    <t>NE0AZ-7B164-D ; N E4AP-7F219-AA</t>
  </si>
  <si>
    <t>DAF08500</t>
  </si>
  <si>
    <t>Intermediate  (2nd Design)</t>
  </si>
  <si>
    <t>DAF08501</t>
  </si>
  <si>
    <t>28235AM</t>
  </si>
  <si>
    <t>R560575</t>
  </si>
  <si>
    <t>049706A170</t>
  </si>
  <si>
    <t>76604B</t>
  </si>
  <si>
    <t>Direct  (2nd Design)</t>
  </si>
  <si>
    <t>DAF08510</t>
  </si>
  <si>
    <t>29526AM</t>
  </si>
  <si>
    <t>R560570</t>
  </si>
  <si>
    <t>Thin version</t>
  </si>
  <si>
    <t>DAF03791</t>
  </si>
  <si>
    <t>25700AM</t>
  </si>
  <si>
    <t>R560537</t>
  </si>
  <si>
    <t>76108A</t>
  </si>
  <si>
    <t>NE0AZ-7B164-A</t>
  </si>
  <si>
    <t>Forward  (2nd Design - Steel Drum)</t>
  </si>
  <si>
    <t>DAF50150</t>
  </si>
  <si>
    <t>R560565</t>
  </si>
  <si>
    <t>DAF50160</t>
  </si>
  <si>
    <t>2nd Design</t>
  </si>
  <si>
    <t>AOD</t>
  </si>
  <si>
    <t>EFK126</t>
  </si>
  <si>
    <t>RCP96-029</t>
  </si>
  <si>
    <t>49752G</t>
  </si>
  <si>
    <t>K76AF</t>
  </si>
  <si>
    <t>AODE</t>
  </si>
  <si>
    <t>EFK127</t>
  </si>
  <si>
    <t>RCP96-030</t>
  </si>
  <si>
    <t>49752C</t>
  </si>
  <si>
    <t>K76EF</t>
  </si>
  <si>
    <t>76119E</t>
  </si>
  <si>
    <t>AODE w/ 5.33" OD Forward</t>
  </si>
  <si>
    <t>4R70W</t>
  </si>
  <si>
    <t>EFK128</t>
  </si>
  <si>
    <t>RCP96-031</t>
  </si>
  <si>
    <t>49752J</t>
  </si>
  <si>
    <t>K76FF</t>
  </si>
  <si>
    <t>AOD, AODE</t>
  </si>
  <si>
    <t>EFK191</t>
  </si>
  <si>
    <t>RCP96-108</t>
  </si>
  <si>
    <t>K76EFHE</t>
  </si>
  <si>
    <t>DAF06490</t>
  </si>
  <si>
    <t>24376AM</t>
  </si>
  <si>
    <t>R561612</t>
  </si>
  <si>
    <t>NF8DZ-7B164-BA ; NXF2Z-7B164-CA ; NE6DZ-7B164A</t>
  </si>
  <si>
    <t>30516AM</t>
  </si>
  <si>
    <t>R561617</t>
  </si>
  <si>
    <t>86114H</t>
  </si>
  <si>
    <t>NF6DZ-7B164-A</t>
  </si>
  <si>
    <t>DAF94950</t>
  </si>
  <si>
    <t>30695AM</t>
  </si>
  <si>
    <t>R561620</t>
  </si>
  <si>
    <t>NF8DZ-7B164-CA</t>
  </si>
  <si>
    <t>DAF94940</t>
  </si>
  <si>
    <t>30697AM</t>
  </si>
  <si>
    <t>R566150</t>
  </si>
  <si>
    <t>NF2DZ-7B164-A</t>
  </si>
  <si>
    <t>NE6DZ-7B164-C</t>
  </si>
  <si>
    <t>EFK198</t>
  </si>
  <si>
    <t>RCP96-121</t>
  </si>
  <si>
    <t>69752A</t>
  </si>
  <si>
    <t>K96CF</t>
  </si>
  <si>
    <t>C3</t>
  </si>
  <si>
    <t>ND4ZZ-7B164-A ; NE3ZZ-7B164B</t>
  </si>
  <si>
    <t>ND4ZZ-7B164-A ; NE3ZZ-7B164A</t>
  </si>
  <si>
    <t>C4, C5</t>
  </si>
  <si>
    <t>DAF02850</t>
  </si>
  <si>
    <t>16303AM</t>
  </si>
  <si>
    <t>R505110</t>
  </si>
  <si>
    <t>NC4AZ-7B164-D ; NC8AZ-7B164D</t>
  </si>
  <si>
    <t>DAF02851</t>
  </si>
  <si>
    <t>16311AM</t>
  </si>
  <si>
    <t>R561100</t>
  </si>
  <si>
    <t>26106G</t>
  </si>
  <si>
    <t>NE2SZ-7B164-A</t>
  </si>
  <si>
    <t>EFK293</t>
  </si>
  <si>
    <t>80K355</t>
  </si>
  <si>
    <t>K26CF</t>
  </si>
  <si>
    <t>C4</t>
  </si>
  <si>
    <t>DAF02690</t>
  </si>
  <si>
    <t>25035AM</t>
  </si>
  <si>
    <t>R505130</t>
  </si>
  <si>
    <t>36106B</t>
  </si>
  <si>
    <t>NF6TZ-7B164-B ; NC8AZ-7B164H</t>
  </si>
  <si>
    <t>DAF02691</t>
  </si>
  <si>
    <t>R559875</t>
  </si>
  <si>
    <t>NF6TZ-7B164-B ; NC8AZ-7B164H HE</t>
  </si>
  <si>
    <t>90 (96)</t>
  </si>
  <si>
    <t>DAF02700</t>
  </si>
  <si>
    <t>16017AM</t>
  </si>
  <si>
    <t>R559940</t>
  </si>
  <si>
    <t>36108A</t>
  </si>
  <si>
    <t>ND2AZ-7B164-B</t>
  </si>
  <si>
    <t>88 (96)</t>
  </si>
  <si>
    <t>DAF02710</t>
  </si>
  <si>
    <t>16227AM</t>
  </si>
  <si>
    <t>R560193</t>
  </si>
  <si>
    <t>36108B</t>
  </si>
  <si>
    <t>D6AP-7E311-A</t>
  </si>
  <si>
    <t>DAF03260</t>
  </si>
  <si>
    <t>16269AM</t>
  </si>
  <si>
    <t>R560715</t>
  </si>
  <si>
    <t>NC6AZ-7B164-C</t>
  </si>
  <si>
    <t>Low, Reverse (High Static, OE 5R110W)</t>
  </si>
  <si>
    <t>YC6AZ-7B164-C</t>
  </si>
  <si>
    <t xml:space="preserve">High Static, OE Part For 5R110W </t>
  </si>
  <si>
    <t>EFK294</t>
  </si>
  <si>
    <t>26752E</t>
  </si>
  <si>
    <t>EFK295</t>
  </si>
  <si>
    <t>K36AF</t>
  </si>
  <si>
    <t>36119A</t>
  </si>
  <si>
    <t>ND6AZ-7B164-A</t>
  </si>
  <si>
    <t>YD6AZ-7B164-A</t>
  </si>
  <si>
    <t>28592AM</t>
  </si>
  <si>
    <t>R575130</t>
  </si>
  <si>
    <t>26722ASM</t>
  </si>
  <si>
    <t>YF81Z-7B164-A</t>
  </si>
  <si>
    <t>DAF94890</t>
  </si>
  <si>
    <t>24962AM</t>
  </si>
  <si>
    <t>R575140</t>
  </si>
  <si>
    <t>26724A</t>
  </si>
  <si>
    <t>36104EB</t>
  </si>
  <si>
    <t>NF75Z-7B164-BA</t>
  </si>
  <si>
    <t>DAM03300</t>
  </si>
  <si>
    <t>28602BW</t>
  </si>
  <si>
    <t>R573490</t>
  </si>
  <si>
    <t>38100A</t>
  </si>
  <si>
    <t>YF1CZ-7B164-D ; YFW30-19-370</t>
  </si>
  <si>
    <t>DAM03310</t>
  </si>
  <si>
    <t>28601BW</t>
  </si>
  <si>
    <t>R573480</t>
  </si>
  <si>
    <t>YF1CZ-7B164-E ; YFW01-19-4F0</t>
  </si>
  <si>
    <t>DAM03320</t>
  </si>
  <si>
    <t>28600BW</t>
  </si>
  <si>
    <t>R573460</t>
  </si>
  <si>
    <t>YF1CZ-7B164-C ; YFW01-19-5J0</t>
  </si>
  <si>
    <t>DAM03330</t>
  </si>
  <si>
    <t>28598BW</t>
  </si>
  <si>
    <t>R573420</t>
  </si>
  <si>
    <t>38108A</t>
  </si>
  <si>
    <t>YF1CZ-7B164-A ; YFW01-19-610</t>
  </si>
  <si>
    <t>DAM03340</t>
  </si>
  <si>
    <t>28599BW</t>
  </si>
  <si>
    <t>R573440</t>
  </si>
  <si>
    <t>YF1CZ-7B164-B ; YFW01-19-590</t>
  </si>
  <si>
    <t>EFK107</t>
  </si>
  <si>
    <t>RCP96-008</t>
  </si>
  <si>
    <t>FRMMAZDA10</t>
  </si>
  <si>
    <t>K71DF</t>
  </si>
  <si>
    <t>GM</t>
  </si>
  <si>
    <t>DAG00230</t>
  </si>
  <si>
    <t>R561311</t>
  </si>
  <si>
    <t>N5258017 ; N96040575</t>
  </si>
  <si>
    <t>DAG00240</t>
  </si>
  <si>
    <t>R561310</t>
  </si>
  <si>
    <t>N5258025 ; N96040584</t>
  </si>
  <si>
    <t>DAG00250</t>
  </si>
  <si>
    <t>R561313</t>
  </si>
  <si>
    <t>N5258035 ; N96040597</t>
  </si>
  <si>
    <t>EFK302</t>
  </si>
  <si>
    <t>K54F</t>
  </si>
  <si>
    <t>DAG02430</t>
  </si>
  <si>
    <t>16631AM</t>
  </si>
  <si>
    <t>R561350</t>
  </si>
  <si>
    <t>DAG02440</t>
  </si>
  <si>
    <t>16614AM</t>
  </si>
  <si>
    <t>R561605</t>
  </si>
  <si>
    <t>31714B203</t>
  </si>
  <si>
    <t>N8675521 ; N8655620; N24202966</t>
  </si>
  <si>
    <t>FLAT</t>
  </si>
  <si>
    <t>EFK131</t>
  </si>
  <si>
    <t>RCP96-037</t>
  </si>
  <si>
    <t>358, 360</t>
  </si>
  <si>
    <t>Parallel</t>
  </si>
  <si>
    <t>DAG02450</t>
  </si>
  <si>
    <t>16243AM</t>
  </si>
  <si>
    <t>R560817</t>
  </si>
  <si>
    <t>N8643526 ; N8631080</t>
  </si>
  <si>
    <t>1st Design</t>
  </si>
  <si>
    <t>DAG02460</t>
  </si>
  <si>
    <t>16623AM</t>
  </si>
  <si>
    <t>R560810</t>
  </si>
  <si>
    <t>N8652409 ; N8631025</t>
  </si>
  <si>
    <t>DAG02600</t>
  </si>
  <si>
    <t>16358AM</t>
  </si>
  <si>
    <t>R505080</t>
  </si>
  <si>
    <t>64106A</t>
  </si>
  <si>
    <t>N24202333 ; N8660168</t>
  </si>
  <si>
    <t>DAG02840</t>
  </si>
  <si>
    <t>25722AM</t>
  </si>
  <si>
    <t>R561498</t>
  </si>
  <si>
    <t>64114A</t>
  </si>
  <si>
    <t>N8666662 ; N8677034</t>
  </si>
  <si>
    <t>EFK301</t>
  </si>
  <si>
    <t>K75F</t>
  </si>
  <si>
    <t>EFK141</t>
  </si>
  <si>
    <t>RCP96-047</t>
  </si>
  <si>
    <t>48752A</t>
  </si>
  <si>
    <t>K75AF</t>
  </si>
  <si>
    <t>64119B</t>
  </si>
  <si>
    <t>4L30E</t>
  </si>
  <si>
    <t>DAG03000</t>
  </si>
  <si>
    <t>R561315</t>
  </si>
  <si>
    <t>Y8-96014-195-0 ; Y96014195</t>
  </si>
  <si>
    <t>DAG03010</t>
  </si>
  <si>
    <t>R561314</t>
  </si>
  <si>
    <t>Y8-96014-459-0 ; Y96014459</t>
  </si>
  <si>
    <t>DAG03020</t>
  </si>
  <si>
    <t>Y5258017 ; Y96040575</t>
  </si>
  <si>
    <t>DAG03030</t>
  </si>
  <si>
    <t>Y5258025 ; Y96014307</t>
  </si>
  <si>
    <t>DAG03040</t>
  </si>
  <si>
    <t>R561317</t>
  </si>
  <si>
    <t>38700-160</t>
  </si>
  <si>
    <t>Y8-96017-371-0 ; Y96017371</t>
  </si>
  <si>
    <t>DAG03041</t>
  </si>
  <si>
    <t>Y96014946 ; Y96014297</t>
  </si>
  <si>
    <t>EFK167</t>
  </si>
  <si>
    <t>RCP96-078</t>
  </si>
  <si>
    <t>38752B</t>
  </si>
  <si>
    <t>K54EF</t>
  </si>
  <si>
    <t>4L30E , 90-97 , OEM Standard</t>
  </si>
  <si>
    <t>EFK168</t>
  </si>
  <si>
    <t>RCP96-079</t>
  </si>
  <si>
    <t>38752D</t>
  </si>
  <si>
    <t>K54FF</t>
  </si>
  <si>
    <t>4L30E , 98-UP , w/ late model 3rd Clutch</t>
  </si>
  <si>
    <t>EFK259</t>
  </si>
  <si>
    <t>RCP96-200</t>
  </si>
  <si>
    <t>K54HF</t>
  </si>
  <si>
    <t>4L30E ,1990-Up, Both 3rd Clutches</t>
  </si>
  <si>
    <t>DAG02471</t>
  </si>
  <si>
    <t>28437AM</t>
  </si>
  <si>
    <t>R558305</t>
  </si>
  <si>
    <t>057734-158</t>
  </si>
  <si>
    <t>74100C</t>
  </si>
  <si>
    <t>N8679390 ; N8679390HE 1.58</t>
  </si>
  <si>
    <t>DAG02470</t>
  </si>
  <si>
    <t>16487AM</t>
  </si>
  <si>
    <t>R561438</t>
  </si>
  <si>
    <t>N8654145 ; N8679390 2.0</t>
  </si>
  <si>
    <t>DAG02472</t>
  </si>
  <si>
    <t>27637AM</t>
  </si>
  <si>
    <t>R558310</t>
  </si>
  <si>
    <t>057732-200</t>
  </si>
  <si>
    <t>N24201132 ; N8679390HE 2.0</t>
  </si>
  <si>
    <t>DAG02473</t>
  </si>
  <si>
    <t>28916AM</t>
  </si>
  <si>
    <t>057734-168</t>
  </si>
  <si>
    <t>74100G</t>
  </si>
  <si>
    <t>N24216932 ; N8679390HE 1.65</t>
  </si>
  <si>
    <t>DAG02590</t>
  </si>
  <si>
    <t>16335AM</t>
  </si>
  <si>
    <t>R505150</t>
  </si>
  <si>
    <t>N8647350 ; N8673254</t>
  </si>
  <si>
    <t>DAG03250</t>
  </si>
  <si>
    <t>28455AM</t>
  </si>
  <si>
    <t>R505160</t>
  </si>
  <si>
    <t>N8673253</t>
  </si>
  <si>
    <t>DAG94810</t>
  </si>
  <si>
    <t>30824AM</t>
  </si>
  <si>
    <t>R505075</t>
  </si>
  <si>
    <t>N24232517</t>
  </si>
  <si>
    <t>DAG94960</t>
  </si>
  <si>
    <t>26014AM</t>
  </si>
  <si>
    <t>R561800</t>
  </si>
  <si>
    <t>57732-180</t>
  </si>
  <si>
    <t>N8663080</t>
  </si>
  <si>
    <t>DAG94970</t>
  </si>
  <si>
    <t>28831AM</t>
  </si>
  <si>
    <t>R560895</t>
  </si>
  <si>
    <t>N24216946</t>
  </si>
  <si>
    <t>EFK173</t>
  </si>
  <si>
    <t>RCP96-087</t>
  </si>
  <si>
    <t>K77EF</t>
  </si>
  <si>
    <t>HE, .080" 3/4 Clutch</t>
  </si>
  <si>
    <t>4L60 (THM 700R4)</t>
  </si>
  <si>
    <t>EFK227</t>
  </si>
  <si>
    <t>RCP96-160</t>
  </si>
  <si>
    <t>57752D</t>
  </si>
  <si>
    <t>K77HF</t>
  </si>
  <si>
    <t>HE, .065" 3/4 Clutch</t>
  </si>
  <si>
    <t>4L80E</t>
  </si>
  <si>
    <t>N8624198 ; N8655619</t>
  </si>
  <si>
    <t>DAG94750</t>
  </si>
  <si>
    <t>27733AM</t>
  </si>
  <si>
    <t>R558320</t>
  </si>
  <si>
    <t>31702A200</t>
  </si>
  <si>
    <t>34106E</t>
  </si>
  <si>
    <t>N8655619</t>
  </si>
  <si>
    <t>High Energy Smooth</t>
  </si>
  <si>
    <t>N8675521 ; N8655620</t>
  </si>
  <si>
    <t>DAG94760</t>
  </si>
  <si>
    <t>27731AM</t>
  </si>
  <si>
    <t>R558330</t>
  </si>
  <si>
    <t>34404E</t>
  </si>
  <si>
    <t>N24202966</t>
  </si>
  <si>
    <t>4th Clutch</t>
  </si>
  <si>
    <t>DAG94770</t>
  </si>
  <si>
    <t>26736AM</t>
  </si>
  <si>
    <t>R560720</t>
  </si>
  <si>
    <t>N8682802</t>
  </si>
  <si>
    <t>Overrun</t>
  </si>
  <si>
    <t>DAG94740</t>
  </si>
  <si>
    <t>25759AM</t>
  </si>
  <si>
    <t>R560725</t>
  </si>
  <si>
    <t>N8661571</t>
  </si>
  <si>
    <t>EFK155</t>
  </si>
  <si>
    <t>RCP96-061</t>
  </si>
  <si>
    <t>31752A</t>
  </si>
  <si>
    <t>K34EF</t>
  </si>
  <si>
    <t>34119E</t>
  </si>
  <si>
    <t>w/.080" Intermediate</t>
  </si>
  <si>
    <t>EFK164</t>
  </si>
  <si>
    <t>RCP96-075</t>
  </si>
  <si>
    <t>31752B</t>
  </si>
  <si>
    <t>K34GF</t>
  </si>
  <si>
    <t>34119EA</t>
  </si>
  <si>
    <t>HE Forward &amp; Direct, HE .070" Intermediate</t>
  </si>
  <si>
    <t>DAG08980</t>
  </si>
  <si>
    <t>R572030</t>
  </si>
  <si>
    <t>Y8684266 ; N24234040</t>
  </si>
  <si>
    <t>DAG08990</t>
  </si>
  <si>
    <t>R572010</t>
  </si>
  <si>
    <t>Y8684322 ; N24234042</t>
  </si>
  <si>
    <t>R572020</t>
  </si>
  <si>
    <t>14112A</t>
  </si>
  <si>
    <t>DAG09010</t>
  </si>
  <si>
    <t>R572000</t>
  </si>
  <si>
    <t>Y8684445 ; Y24234039</t>
  </si>
  <si>
    <t>DAG09020</t>
  </si>
  <si>
    <t>R572040</t>
  </si>
  <si>
    <t>Y8684415</t>
  </si>
  <si>
    <t>EFK174</t>
  </si>
  <si>
    <t>RCP96-088</t>
  </si>
  <si>
    <t>K33F</t>
  </si>
  <si>
    <t>DAG02461</t>
  </si>
  <si>
    <t>24793AM</t>
  </si>
  <si>
    <t>R505240</t>
  </si>
  <si>
    <t>N8662850</t>
  </si>
  <si>
    <t>DAG06450</t>
  </si>
  <si>
    <t>25374AM</t>
  </si>
  <si>
    <t>R561631</t>
  </si>
  <si>
    <t>84126A</t>
  </si>
  <si>
    <t>N8658043</t>
  </si>
  <si>
    <t>DAG06470</t>
  </si>
  <si>
    <t>R507000</t>
  </si>
  <si>
    <t>N8662912</t>
  </si>
  <si>
    <t>5L40E (M82)</t>
  </si>
  <si>
    <t>Direct , Low/Reverse, 2nd Coast</t>
  </si>
  <si>
    <t>Angular Radial</t>
  </si>
  <si>
    <t>DAG08090</t>
  </si>
  <si>
    <t>R558400</t>
  </si>
  <si>
    <t>156700-160</t>
  </si>
  <si>
    <t>Y96 020 156 (Inner Teeth) ; Y96 024 392</t>
  </si>
  <si>
    <t>Single Sided</t>
  </si>
  <si>
    <t>Direct , 2nd Coast</t>
  </si>
  <si>
    <t>DAG08091</t>
  </si>
  <si>
    <t>R558405</t>
  </si>
  <si>
    <t>156701-160</t>
  </si>
  <si>
    <t>Y96 020 157 (Outer Teeth) ; Y96 024 393</t>
  </si>
  <si>
    <t>Reverse, Overdrive</t>
  </si>
  <si>
    <t>DAG08100</t>
  </si>
  <si>
    <t>R558410</t>
  </si>
  <si>
    <t>156702-160</t>
  </si>
  <si>
    <t>Y96 020 209 (Inner Teeth)</t>
  </si>
  <si>
    <t>DAG08101</t>
  </si>
  <si>
    <t>R558415</t>
  </si>
  <si>
    <t>156703-160</t>
  </si>
  <si>
    <t>Y96 020 210 (Outer Teeth)</t>
  </si>
  <si>
    <t>DAG08060</t>
  </si>
  <si>
    <t>R558430</t>
  </si>
  <si>
    <t>156706-160</t>
  </si>
  <si>
    <t>Y96 020 326 (Inner Teeth)</t>
  </si>
  <si>
    <t>DAG08061</t>
  </si>
  <si>
    <t>R558435</t>
  </si>
  <si>
    <t>156707-160</t>
  </si>
  <si>
    <t>Y96 020 327 (Outer Teeth)</t>
  </si>
  <si>
    <t>DAG08050</t>
  </si>
  <si>
    <t>R558420</t>
  </si>
  <si>
    <t>156704-160</t>
  </si>
  <si>
    <t>Y96 020 322 (Inner Teeth)</t>
  </si>
  <si>
    <t>DAG08051</t>
  </si>
  <si>
    <t>R558425</t>
  </si>
  <si>
    <t>156705-160</t>
  </si>
  <si>
    <t>Y96 020 323 (Outer Teeth)</t>
  </si>
  <si>
    <t>DAG08080</t>
  </si>
  <si>
    <t>R558440</t>
  </si>
  <si>
    <t>156710-160</t>
  </si>
  <si>
    <t>Y96 020 684 (Inner Teeth)</t>
  </si>
  <si>
    <t>DAG08081</t>
  </si>
  <si>
    <t>R558445</t>
  </si>
  <si>
    <t>156711-160</t>
  </si>
  <si>
    <t>Y96 020 685 (Outer Teeth)</t>
  </si>
  <si>
    <t>DAG08092</t>
  </si>
  <si>
    <t>R558450</t>
  </si>
  <si>
    <t>156713-160</t>
  </si>
  <si>
    <t>Y96 020 780 (Outer Teeth)</t>
  </si>
  <si>
    <t>DAG08071</t>
  </si>
  <si>
    <t>R558455</t>
  </si>
  <si>
    <t>156716-160</t>
  </si>
  <si>
    <t>Y96 022 840 (Inner Teeth)</t>
  </si>
  <si>
    <t>DAG08073</t>
  </si>
  <si>
    <t>R558460</t>
  </si>
  <si>
    <t>156717-160</t>
  </si>
  <si>
    <t>Y96 022 841 (outer Teeth)</t>
  </si>
  <si>
    <t>5L40E (M82), 5L50E (M22)</t>
  </si>
  <si>
    <t>DAG08160</t>
  </si>
  <si>
    <t>R558475</t>
  </si>
  <si>
    <t>156716A160</t>
  </si>
  <si>
    <t>Y96 024 087 (Inner Teeth)</t>
  </si>
  <si>
    <t>DAG08161</t>
  </si>
  <si>
    <t>R558480</t>
  </si>
  <si>
    <t>156715-160</t>
  </si>
  <si>
    <t>55111A</t>
  </si>
  <si>
    <t>Y96 024 089 (Outer Teeth)</t>
  </si>
  <si>
    <t>Y96 024 637 (Inner Teeth)</t>
  </si>
  <si>
    <t>Y96 024 638 (Outer Teeth)</t>
  </si>
  <si>
    <t>Y96 024 639 (Inner Teeth)</t>
  </si>
  <si>
    <t>Y96 024 640 (Outer Teeth)</t>
  </si>
  <si>
    <t>Y96 024 641 (Inner Teeth)</t>
  </si>
  <si>
    <t>Y96 024 642 (Outer Teeth)</t>
  </si>
  <si>
    <t>Y96 024 391 (Outer Teeth)</t>
  </si>
  <si>
    <t>DAG08150</t>
  </si>
  <si>
    <t>R558465</t>
  </si>
  <si>
    <t>55107A</t>
  </si>
  <si>
    <t>Y96 023 158 (Inner Teeth)</t>
  </si>
  <si>
    <t>DAG08151</t>
  </si>
  <si>
    <t>R558470</t>
  </si>
  <si>
    <t>156717A160</t>
  </si>
  <si>
    <t>55117A</t>
  </si>
  <si>
    <t>Y96 023 159 (outer Teeth)</t>
  </si>
  <si>
    <t>EFK235</t>
  </si>
  <si>
    <t>RCP96-169</t>
  </si>
  <si>
    <t>K55AF</t>
  </si>
  <si>
    <t>144119C</t>
  </si>
  <si>
    <t>EFK251</t>
  </si>
  <si>
    <t>RCP96-190</t>
  </si>
  <si>
    <t>156750A</t>
  </si>
  <si>
    <t>K55F</t>
  </si>
  <si>
    <t>144119A</t>
  </si>
  <si>
    <t>DAG50300</t>
  </si>
  <si>
    <t>R558560</t>
  </si>
  <si>
    <t>204700-147</t>
  </si>
  <si>
    <t>DAG94680</t>
  </si>
  <si>
    <t>R558570</t>
  </si>
  <si>
    <t>204708-160</t>
  </si>
  <si>
    <t>DAG50270</t>
  </si>
  <si>
    <t>204706-155</t>
  </si>
  <si>
    <t>DAG50260</t>
  </si>
  <si>
    <t>R558575</t>
  </si>
  <si>
    <t>204702-160</t>
  </si>
  <si>
    <t>Ver 2, Smaller OD, Backwards Compatible</t>
  </si>
  <si>
    <t>EFK288</t>
  </si>
  <si>
    <t>RCP96-246</t>
  </si>
  <si>
    <t>C4-5-6 (See Ford 6F55)</t>
  </si>
  <si>
    <t>Y24236490</t>
  </si>
  <si>
    <t>Y24223700</t>
  </si>
  <si>
    <t>High Static</t>
  </si>
  <si>
    <t>DAG09220</t>
  </si>
  <si>
    <t>Y24236492</t>
  </si>
  <si>
    <t>DAG09240</t>
  </si>
  <si>
    <t>DAG09260</t>
  </si>
  <si>
    <t>Y24237333</t>
  </si>
  <si>
    <t>EFK284</t>
  </si>
  <si>
    <t>MX-17 (A 131L)</t>
  </si>
  <si>
    <t>DAT01230</t>
  </si>
  <si>
    <t>28276AM</t>
  </si>
  <si>
    <t>R576000</t>
  </si>
  <si>
    <t>DAT01242</t>
  </si>
  <si>
    <t>28257AM</t>
  </si>
  <si>
    <t>R573750</t>
  </si>
  <si>
    <t>67100A</t>
  </si>
  <si>
    <t>N35677-32040</t>
  </si>
  <si>
    <t>DAG02640</t>
  </si>
  <si>
    <t>16299AM</t>
  </si>
  <si>
    <t>R559519</t>
  </si>
  <si>
    <t>N8641513 ; N3832386</t>
  </si>
  <si>
    <t>DAG02620</t>
  </si>
  <si>
    <t>16617AM</t>
  </si>
  <si>
    <t>R560318</t>
  </si>
  <si>
    <t>N8669069 ; N8648351</t>
  </si>
  <si>
    <t>DAG02630</t>
  </si>
  <si>
    <t>16608AM</t>
  </si>
  <si>
    <t>R505100</t>
  </si>
  <si>
    <t>N8657168 ; N8648350</t>
  </si>
  <si>
    <t>EFK149</t>
  </si>
  <si>
    <t>RCP96-055</t>
  </si>
  <si>
    <t>K65MF</t>
  </si>
  <si>
    <t>54119A</t>
  </si>
  <si>
    <t>DAG02650</t>
  </si>
  <si>
    <t>16652AM</t>
  </si>
  <si>
    <t>R559678</t>
  </si>
  <si>
    <t>N6261278</t>
  </si>
  <si>
    <t>VT20E, VT25E</t>
  </si>
  <si>
    <t>Input (Internal spline)</t>
  </si>
  <si>
    <t>DAG08130</t>
  </si>
  <si>
    <t>167702-150</t>
  </si>
  <si>
    <t>105101A</t>
  </si>
  <si>
    <t>Y24214069</t>
  </si>
  <si>
    <t>Single Sided; ID Spline</t>
  </si>
  <si>
    <t>Input (External Spline)</t>
  </si>
  <si>
    <t>DAG08131</t>
  </si>
  <si>
    <t>167703-150</t>
  </si>
  <si>
    <t>105101B</t>
  </si>
  <si>
    <t>Y24214070</t>
  </si>
  <si>
    <t>Single Sided; OD Spline</t>
  </si>
  <si>
    <t>DAG08132</t>
  </si>
  <si>
    <t>167700-150</t>
  </si>
  <si>
    <t>105103A</t>
  </si>
  <si>
    <t>Y24214072</t>
  </si>
  <si>
    <t>DAG08133</t>
  </si>
  <si>
    <t>167701-150</t>
  </si>
  <si>
    <t>105103B</t>
  </si>
  <si>
    <t>Y24214073</t>
  </si>
  <si>
    <t>EFK287</t>
  </si>
  <si>
    <t>K105F</t>
  </si>
  <si>
    <t>205119A</t>
  </si>
  <si>
    <t>HONDA</t>
  </si>
  <si>
    <t>DAH00830</t>
  </si>
  <si>
    <t>R571500</t>
  </si>
  <si>
    <t>N22535-639-010</t>
  </si>
  <si>
    <t>DAH00880</t>
  </si>
  <si>
    <t>R571600</t>
  </si>
  <si>
    <t>60100A</t>
  </si>
  <si>
    <t>N22544-PA9-010 ; N22544-PA9-000</t>
  </si>
  <si>
    <t>EFK100</t>
  </si>
  <si>
    <t>RCP96-001</t>
  </si>
  <si>
    <t>DAH01970</t>
  </si>
  <si>
    <t>R559400</t>
  </si>
  <si>
    <t>058710G</t>
  </si>
  <si>
    <t>60100B</t>
  </si>
  <si>
    <t>N22544-PC9-000</t>
  </si>
  <si>
    <t>EFK101</t>
  </si>
  <si>
    <t>RCP96-002</t>
  </si>
  <si>
    <t>058752B</t>
  </si>
  <si>
    <t>FRMHONDA04</t>
  </si>
  <si>
    <t>K88BF</t>
  </si>
  <si>
    <t>60119B</t>
  </si>
  <si>
    <t>BMXA SLXA  CIVIC 01-05</t>
  </si>
  <si>
    <t>DAH03230</t>
  </si>
  <si>
    <t>28203AM</t>
  </si>
  <si>
    <t>R561811</t>
  </si>
  <si>
    <t>N22544-PF4-010</t>
  </si>
  <si>
    <t>EFK102</t>
  </si>
  <si>
    <t>RCP96-003</t>
  </si>
  <si>
    <t>58752C</t>
  </si>
  <si>
    <t>FRMHONDA05</t>
  </si>
  <si>
    <t>60119C</t>
  </si>
  <si>
    <t>28200AM</t>
  </si>
  <si>
    <t>R571815</t>
  </si>
  <si>
    <t>N22544-PX4-013 ; N22544-PX4-003</t>
  </si>
  <si>
    <t>DAH89960</t>
  </si>
  <si>
    <t>80100A</t>
  </si>
  <si>
    <t>DAH04340</t>
  </si>
  <si>
    <t>78700G</t>
  </si>
  <si>
    <t>N22545-PX4-701 ; N22544-PX4-003</t>
  </si>
  <si>
    <t>N22544-PX4-701 ; N22544-PX4-003</t>
  </si>
  <si>
    <t>R571860</t>
  </si>
  <si>
    <t>44(42)</t>
  </si>
  <si>
    <t>DAH05540</t>
  </si>
  <si>
    <t>90100N</t>
  </si>
  <si>
    <t>Y22545-P4V-0133</t>
  </si>
  <si>
    <t>DAH0554A</t>
  </si>
  <si>
    <t>Y22544-P4V-0032</t>
  </si>
  <si>
    <t>Reverse  (Steels)</t>
  </si>
  <si>
    <t>DAH0554B</t>
  </si>
  <si>
    <t>118705-134</t>
  </si>
  <si>
    <t>Y22544-P4V-0031</t>
  </si>
  <si>
    <t>N22544-PC9-020 ; N22544-PC9-000</t>
  </si>
  <si>
    <t>MCTA</t>
  </si>
  <si>
    <t>DAH89950</t>
  </si>
  <si>
    <t>N22545-PRP-013</t>
  </si>
  <si>
    <t>N22544-RJB-003</t>
  </si>
  <si>
    <t>DAH04350</t>
  </si>
  <si>
    <t>R561165</t>
  </si>
  <si>
    <t>90108A</t>
  </si>
  <si>
    <t>N22543-PS5-003</t>
  </si>
  <si>
    <t>N22544-RJB-003 ; N22544-PX4-003</t>
  </si>
  <si>
    <t>MPZA</t>
  </si>
  <si>
    <t>MR9A</t>
  </si>
  <si>
    <t>DAA07190</t>
  </si>
  <si>
    <t>185708-200</t>
  </si>
  <si>
    <t>Y35633-TRA010</t>
  </si>
  <si>
    <t>DAA07200</t>
  </si>
  <si>
    <t>R560375</t>
  </si>
  <si>
    <t>185706-200</t>
  </si>
  <si>
    <t>Y35667-TRA010</t>
  </si>
  <si>
    <t>DAA0719A</t>
  </si>
  <si>
    <t>185709-200</t>
  </si>
  <si>
    <t>Y35634-TRA010</t>
  </si>
  <si>
    <t>DAA0720A</t>
  </si>
  <si>
    <t>185707-200</t>
  </si>
  <si>
    <t>Y35647-TRA010</t>
  </si>
  <si>
    <t xml:space="preserve"> Waffle  </t>
  </si>
  <si>
    <t>DAJ00010</t>
  </si>
  <si>
    <t>28237AM</t>
  </si>
  <si>
    <t>R560161</t>
  </si>
  <si>
    <t>DAJ00020</t>
  </si>
  <si>
    <t>28212AM</t>
  </si>
  <si>
    <t>R560160</t>
  </si>
  <si>
    <t>R572120</t>
  </si>
  <si>
    <t>83114B</t>
  </si>
  <si>
    <t>NA</t>
  </si>
  <si>
    <t>DAJ03460</t>
  </si>
  <si>
    <t>R572130</t>
  </si>
  <si>
    <t>105700-140</t>
  </si>
  <si>
    <t>83108BB</t>
  </si>
  <si>
    <t>Y31536-80X08 ; Y31536 80X11</t>
  </si>
  <si>
    <t>Y31536-80X10 ; Y31536 80X12</t>
  </si>
  <si>
    <t>DAJ03490</t>
  </si>
  <si>
    <t>50016BW</t>
  </si>
  <si>
    <t>Y31666-80X00 ; Y31666 80X03</t>
  </si>
  <si>
    <t>High   (Steels)</t>
  </si>
  <si>
    <t>Y31536-80X00 ; Y31536 80X15</t>
  </si>
  <si>
    <t>Y94385824 ; Y31532 80X14</t>
  </si>
  <si>
    <t>High</t>
  </si>
  <si>
    <t>Reverse Brake</t>
  </si>
  <si>
    <t>Reverse Brake (Steels)</t>
  </si>
  <si>
    <t>High (Steels)</t>
  </si>
  <si>
    <t>Forward (Steels)</t>
  </si>
  <si>
    <t>Reverse (Steels)</t>
  </si>
  <si>
    <t>DAJ06400</t>
  </si>
  <si>
    <t>R572155</t>
  </si>
  <si>
    <t>162706-160</t>
  </si>
  <si>
    <t>YFP01-19-3V0 ; Y31532 PR005</t>
  </si>
  <si>
    <t>DAJ06410</t>
  </si>
  <si>
    <t>YFP01-19-620 ; Y31532 PW000</t>
  </si>
  <si>
    <t>Same dimensions as DAN03960 *HARDER* Core plate OE spec'd</t>
  </si>
  <si>
    <t>YFX01-19-4F0 ; Y31532 51X06</t>
  </si>
  <si>
    <t>YFX01-19-610 ; Y31532 51X10</t>
  </si>
  <si>
    <t>YFX01-19-590A ; Y31532 CM001</t>
  </si>
  <si>
    <t>YFX01-19-620 ; Y31532 80X17</t>
  </si>
  <si>
    <t>YFX01-19-5J0 ; Y31532 80X05</t>
  </si>
  <si>
    <t>Y31532-80X10 ; Y31532 80X13</t>
  </si>
  <si>
    <t>YFX01-19-587</t>
  </si>
  <si>
    <t>YFX01-19-609</t>
  </si>
  <si>
    <t>YFX01-19-571</t>
  </si>
  <si>
    <t>YFX01-19-334 ; Y31536 80X14</t>
  </si>
  <si>
    <t>EFK113</t>
  </si>
  <si>
    <t>RCP96-016</t>
  </si>
  <si>
    <t>105752B</t>
  </si>
  <si>
    <t>FRMMAZDA13</t>
  </si>
  <si>
    <t>EFK114</t>
  </si>
  <si>
    <t>RCP96-017</t>
  </si>
  <si>
    <t>FRMMAZDA16</t>
  </si>
  <si>
    <t>YBU55-19-5J0</t>
  </si>
  <si>
    <t>Overdrive</t>
  </si>
  <si>
    <t>YBU17-19-610</t>
  </si>
  <si>
    <t>EFK268</t>
  </si>
  <si>
    <t>063752A</t>
  </si>
  <si>
    <t>FRMMAZDA05</t>
  </si>
  <si>
    <t>DAJ02131</t>
  </si>
  <si>
    <t>R573770</t>
  </si>
  <si>
    <t>YBV11-19-5J0</t>
  </si>
  <si>
    <t>Forward  94-</t>
  </si>
  <si>
    <t>DAJ02130</t>
  </si>
  <si>
    <t>R573775</t>
  </si>
  <si>
    <t>75700A</t>
  </si>
  <si>
    <t>YBV56-19-5J0</t>
  </si>
  <si>
    <t>DAJ02150</t>
  </si>
  <si>
    <t>R573765</t>
  </si>
  <si>
    <t>YBV11-19-590</t>
  </si>
  <si>
    <t>DAJ02270</t>
  </si>
  <si>
    <t>R573780</t>
  </si>
  <si>
    <t>YBV71-19-610</t>
  </si>
  <si>
    <t>DAJ02361</t>
  </si>
  <si>
    <t>R573790</t>
  </si>
  <si>
    <t>YBV11-19-690</t>
  </si>
  <si>
    <t>Reverse 91-</t>
  </si>
  <si>
    <t>DAJ02360</t>
  </si>
  <si>
    <t>R573665</t>
  </si>
  <si>
    <t>75706A</t>
  </si>
  <si>
    <t>YBV11-19-620</t>
  </si>
  <si>
    <t>DAJ02140</t>
  </si>
  <si>
    <t>R573785</t>
  </si>
  <si>
    <t>YBV11-19-587</t>
  </si>
  <si>
    <t>EFK269</t>
  </si>
  <si>
    <t>FRMMAZDA09</t>
  </si>
  <si>
    <t>DAJ02120</t>
  </si>
  <si>
    <t>R573100</t>
  </si>
  <si>
    <t>75704-160</t>
  </si>
  <si>
    <t>69104B</t>
  </si>
  <si>
    <t>23114A</t>
  </si>
  <si>
    <t>Y31532 41X69</t>
  </si>
  <si>
    <t>Low</t>
  </si>
  <si>
    <t>DAJ05990</t>
  </si>
  <si>
    <t>R573110</t>
  </si>
  <si>
    <t>162704-170</t>
  </si>
  <si>
    <t>Y31532 NF015</t>
  </si>
  <si>
    <t>2-4/B</t>
  </si>
  <si>
    <t>DAJ06001</t>
  </si>
  <si>
    <t>R573120</t>
  </si>
  <si>
    <t>135708-160</t>
  </si>
  <si>
    <t>23104E</t>
  </si>
  <si>
    <t>Y31532 UM005</t>
  </si>
  <si>
    <t>DAJ06570</t>
  </si>
  <si>
    <t>R573145</t>
  </si>
  <si>
    <t>39708-155</t>
  </si>
  <si>
    <t>Y31532 UM006</t>
  </si>
  <si>
    <t>MERCEDES</t>
  </si>
  <si>
    <t>722.6 (W5A330, W5A580)</t>
  </si>
  <si>
    <t>MITSUBISHI</t>
  </si>
  <si>
    <t>DAJ06691</t>
  </si>
  <si>
    <t>123710-145</t>
  </si>
  <si>
    <t>Y MR593125;</t>
  </si>
  <si>
    <t>F4A33</t>
  </si>
  <si>
    <t>Overdrive  (End)</t>
  </si>
  <si>
    <t>DAM10950</t>
  </si>
  <si>
    <t>R571005</t>
  </si>
  <si>
    <t>NMD-739092</t>
  </si>
  <si>
    <t>DAM13730</t>
  </si>
  <si>
    <t>28081BW</t>
  </si>
  <si>
    <t>R565000</t>
  </si>
  <si>
    <t>NMD-731586</t>
  </si>
  <si>
    <t>DAM14901</t>
  </si>
  <si>
    <t>50029BW</t>
  </si>
  <si>
    <t>R565070</t>
  </si>
  <si>
    <t>Y45422-39000 ; Y45525-39000 ; YMD762681</t>
  </si>
  <si>
    <t>DAM14910</t>
  </si>
  <si>
    <t>50053BW</t>
  </si>
  <si>
    <t>R565100</t>
  </si>
  <si>
    <t>41100B</t>
  </si>
  <si>
    <t>Y45422-39501 ; YMR553602</t>
  </si>
  <si>
    <t>DAM14921</t>
  </si>
  <si>
    <t>50036BW</t>
  </si>
  <si>
    <t>R565115</t>
  </si>
  <si>
    <t>41114B</t>
  </si>
  <si>
    <t>Y45632-39500 ; YMR553609</t>
  </si>
  <si>
    <t>DAJ09100</t>
  </si>
  <si>
    <t>Y31536 1XK0D</t>
  </si>
  <si>
    <t>DAJ09120</t>
  </si>
  <si>
    <t>Y31532 1XK0E</t>
  </si>
  <si>
    <t>DAJ09130</t>
  </si>
  <si>
    <t>Y31662 1XK0A</t>
  </si>
  <si>
    <t>2-6 Brake</t>
  </si>
  <si>
    <t>DAJ09140</t>
  </si>
  <si>
    <t>Y31662 1XK0D</t>
  </si>
  <si>
    <t>DAJ09310</t>
  </si>
  <si>
    <t>Y31532 1XK0B</t>
  </si>
  <si>
    <t>Low  (Steels)</t>
  </si>
  <si>
    <t>DAJ0910A</t>
  </si>
  <si>
    <t>DAJ0910B</t>
  </si>
  <si>
    <t>Y31537 1XK0A</t>
  </si>
  <si>
    <t>DAJ0912A</t>
  </si>
  <si>
    <t>Y31536 1XK0C</t>
  </si>
  <si>
    <t>DAJ0912B</t>
  </si>
  <si>
    <t>Y31537 1XK0C</t>
  </si>
  <si>
    <t>EFK270</t>
  </si>
  <si>
    <t>DAM16520</t>
  </si>
  <si>
    <t>YMR357745</t>
  </si>
  <si>
    <t>KM148, AW372</t>
  </si>
  <si>
    <t>DAT00900</t>
  </si>
  <si>
    <t>R561585</t>
  </si>
  <si>
    <t>DAT00910</t>
  </si>
  <si>
    <t>R573725</t>
  </si>
  <si>
    <t>KM170, KM171</t>
  </si>
  <si>
    <t>DAM10300</t>
  </si>
  <si>
    <t>R571200</t>
  </si>
  <si>
    <t>42114B</t>
  </si>
  <si>
    <t>DAM11920</t>
  </si>
  <si>
    <t>R571250</t>
  </si>
  <si>
    <t>DAM12720</t>
  </si>
  <si>
    <t>16342BW</t>
  </si>
  <si>
    <t>R571100</t>
  </si>
  <si>
    <t>59710A190</t>
  </si>
  <si>
    <t>A4BF3</t>
  </si>
  <si>
    <t>DAM13980</t>
  </si>
  <si>
    <t>26850BW</t>
  </si>
  <si>
    <t>R571700</t>
  </si>
  <si>
    <t>42100B</t>
  </si>
  <si>
    <t>N45449-22770 ; NMD722555</t>
  </si>
  <si>
    <t>KM175, 177 F4A23, F3A21, F4A22</t>
  </si>
  <si>
    <t>YMD759887 ; YMD729333 ; Y MD739092 ; YMD739092</t>
  </si>
  <si>
    <t>YMD-719833</t>
  </si>
  <si>
    <t>NMD-722555</t>
  </si>
  <si>
    <t>EFK105</t>
  </si>
  <si>
    <t>059752H</t>
  </si>
  <si>
    <t>FRMMITSU06</t>
  </si>
  <si>
    <t>3.89" ID Forward and Direct Plates</t>
  </si>
  <si>
    <t>NISSAN</t>
  </si>
  <si>
    <t>E4N71B</t>
  </si>
  <si>
    <t>Y31532-X8000</t>
  </si>
  <si>
    <t>Front</t>
  </si>
  <si>
    <t>Y31662-X8175</t>
  </si>
  <si>
    <t>GR6 Dual Clutch (Nissan GTR R35 DCT)</t>
  </si>
  <si>
    <t>Uprated R35 GTR Friction/Steel Kit 650 ft/lbs   (Superstock 7)      Purchase Through Dodson Motorsport</t>
  </si>
  <si>
    <t>Uprated R35 GTR Friction/Steel Kit 800 ft/lbs   (Sportsman's 8)    Purchase Through Dodson Motorsport</t>
  </si>
  <si>
    <t>Uprated R35 GTR Friction/Steel Kit 1000 ft/lbs+   (Promax 10)      Purchase Through Dodson Motorsport</t>
  </si>
  <si>
    <t>JF009E, JF012E (CVT)</t>
  </si>
  <si>
    <t>DAJ07440</t>
  </si>
  <si>
    <t>Y31532-1XA00</t>
  </si>
  <si>
    <t>DAJ07441</t>
  </si>
  <si>
    <t>Y31532 1XP0A</t>
  </si>
  <si>
    <t>DAJ07450</t>
  </si>
  <si>
    <t>Y31532-1XA02</t>
  </si>
  <si>
    <t>EFK271</t>
  </si>
  <si>
    <t>EFK274</t>
  </si>
  <si>
    <t>DAJ07460</t>
  </si>
  <si>
    <t>R520010</t>
  </si>
  <si>
    <t>Y31532 1XD00</t>
  </si>
  <si>
    <t>DAJ07470</t>
  </si>
  <si>
    <t>R520015</t>
  </si>
  <si>
    <t>Y31532 1XD02</t>
  </si>
  <si>
    <t>Forward (JF010E) (Steels)</t>
  </si>
  <si>
    <t>DAJ0746A</t>
  </si>
  <si>
    <t>33128G</t>
  </si>
  <si>
    <t>Y31536 1XD0A</t>
  </si>
  <si>
    <t>DAJ0746B</t>
  </si>
  <si>
    <t>Y31537 1XD00</t>
  </si>
  <si>
    <t>Reverse (JF010E) (Steels)</t>
  </si>
  <si>
    <t>DAJ0747A</t>
  </si>
  <si>
    <t>203130A</t>
  </si>
  <si>
    <t>Y31666 1XD00</t>
  </si>
  <si>
    <t>Forward (JF011E) (Steels)</t>
  </si>
  <si>
    <t>DAJ0747B</t>
  </si>
  <si>
    <t>203128A</t>
  </si>
  <si>
    <t>Y31666 1XF00</t>
  </si>
  <si>
    <t>JF010E (CVT)</t>
  </si>
  <si>
    <t>EFK272</t>
  </si>
  <si>
    <t>RCP96-185</t>
  </si>
  <si>
    <t>FRMNISSN38</t>
  </si>
  <si>
    <t>EFK273</t>
  </si>
  <si>
    <t>RCP96-256</t>
  </si>
  <si>
    <t>Intermediate (JR710E)</t>
  </si>
  <si>
    <t>DAJ06770</t>
  </si>
  <si>
    <t>R573580</t>
  </si>
  <si>
    <t>174700-170</t>
  </si>
  <si>
    <t>Y31532 1XJ0A ; Y31532 90X05</t>
  </si>
  <si>
    <t>DAJ06780</t>
  </si>
  <si>
    <t>R573585</t>
  </si>
  <si>
    <t>174710-180</t>
  </si>
  <si>
    <t>173106A</t>
  </si>
  <si>
    <t>Y31532 90X0C ; Y31532 90X01</t>
  </si>
  <si>
    <t>High, Low &amp; Reverse</t>
  </si>
  <si>
    <t>DAJ06791</t>
  </si>
  <si>
    <t>R573575</t>
  </si>
  <si>
    <t>174702-160</t>
  </si>
  <si>
    <t>Y31532 90X04 ; Y31532 90X02</t>
  </si>
  <si>
    <t>Reverse Brake (JR711E)</t>
  </si>
  <si>
    <t>DAJ06800</t>
  </si>
  <si>
    <t>R573572</t>
  </si>
  <si>
    <t>174704A162</t>
  </si>
  <si>
    <t>123103A</t>
  </si>
  <si>
    <t>Y31662 95X00</t>
  </si>
  <si>
    <t>Reverse Brake (JR710E)</t>
  </si>
  <si>
    <t>DAJ06801</t>
  </si>
  <si>
    <t>R573570</t>
  </si>
  <si>
    <t>174704-170</t>
  </si>
  <si>
    <t>Y31662 90X00</t>
  </si>
  <si>
    <t>DAJ10110</t>
  </si>
  <si>
    <t>174714-150</t>
  </si>
  <si>
    <t>Y31662 1XJ0C</t>
  </si>
  <si>
    <t>DAJ10120</t>
  </si>
  <si>
    <t>174706A152</t>
  </si>
  <si>
    <t>Y31662 1XJ0A</t>
  </si>
  <si>
    <t>2346/B</t>
  </si>
  <si>
    <t>DAJ10131</t>
  </si>
  <si>
    <t>174708A152</t>
  </si>
  <si>
    <t>Y31662 1XJ0B</t>
  </si>
  <si>
    <t>DAJ10141</t>
  </si>
  <si>
    <t>Y31532 1XR0A</t>
  </si>
  <si>
    <t>Direct (Steels)</t>
  </si>
  <si>
    <t>DAJ0678B</t>
  </si>
  <si>
    <t>174711-240</t>
  </si>
  <si>
    <t>173126A</t>
  </si>
  <si>
    <t>Y31536 90X1B ; Y31536 90X0A</t>
  </si>
  <si>
    <t>High, Low &amp; Reverse (Steels)</t>
  </si>
  <si>
    <t>DAJ0679A</t>
  </si>
  <si>
    <t>174703-240</t>
  </si>
  <si>
    <t>173134A</t>
  </si>
  <si>
    <t>Y31536 90X1C</t>
  </si>
  <si>
    <t>Reverse Brake (JR710E) (Steels)</t>
  </si>
  <si>
    <t>DAJ0680A</t>
  </si>
  <si>
    <t>174705-200</t>
  </si>
  <si>
    <t>173130A</t>
  </si>
  <si>
    <t>Y31666 90X0C ; Y31666 90X00</t>
  </si>
  <si>
    <t>Forward Brake  (Steels)</t>
  </si>
  <si>
    <t>DAJ0681B</t>
  </si>
  <si>
    <t>174709A157</t>
  </si>
  <si>
    <t>173128A</t>
  </si>
  <si>
    <t>Y31666 95X0E ; Y31666 95X01</t>
  </si>
  <si>
    <t>DAJ1011A</t>
  </si>
  <si>
    <t>174715-198</t>
  </si>
  <si>
    <t>Y31666 1XJ0B</t>
  </si>
  <si>
    <t>Reverse Brake (JR711E) (Steels)</t>
  </si>
  <si>
    <t>DAJ1015A</t>
  </si>
  <si>
    <t>Y31666 1XR0A</t>
  </si>
  <si>
    <t>EFK276</t>
  </si>
  <si>
    <t>EFK276HP1</t>
  </si>
  <si>
    <t>EFK277</t>
  </si>
  <si>
    <t>RE0F06A (CVT)</t>
  </si>
  <si>
    <t>DAJ05930</t>
  </si>
  <si>
    <t>181704-163</t>
  </si>
  <si>
    <t>Y31532-8E010</t>
  </si>
  <si>
    <t>DAJ05940</t>
  </si>
  <si>
    <t>181706-142</t>
  </si>
  <si>
    <t>Y31532-8E011</t>
  </si>
  <si>
    <t>RE4F03A, RL4F04A</t>
  </si>
  <si>
    <t xml:space="preserve"> Frictions</t>
  </si>
  <si>
    <t>DAN03390</t>
  </si>
  <si>
    <t>RE4F03A, RL4F03A</t>
  </si>
  <si>
    <t>DAJ03370</t>
  </si>
  <si>
    <t>107702A</t>
  </si>
  <si>
    <t>99102A</t>
  </si>
  <si>
    <t xml:space="preserve">1.6L Engine .170" wide teeth </t>
  </si>
  <si>
    <t>DAN03360</t>
  </si>
  <si>
    <t>R573660</t>
  </si>
  <si>
    <t>83110A</t>
  </si>
  <si>
    <t>Y31532 31X00</t>
  </si>
  <si>
    <t>DAN03380</t>
  </si>
  <si>
    <t>83116A</t>
  </si>
  <si>
    <t>DAN03391</t>
  </si>
  <si>
    <t>107706A200</t>
  </si>
  <si>
    <t>99108A</t>
  </si>
  <si>
    <t>83114AA</t>
  </si>
  <si>
    <t>Y31532-31X15 ; Y31532 31X10</t>
  </si>
  <si>
    <t>DAN03870</t>
  </si>
  <si>
    <t>except 1.6L  - Has .265" wide teeth</t>
  </si>
  <si>
    <t>DAN05910</t>
  </si>
  <si>
    <t>DAN0336A</t>
  </si>
  <si>
    <t>83130A</t>
  </si>
  <si>
    <t>Y31536 31X21</t>
  </si>
  <si>
    <t>DAN0337A</t>
  </si>
  <si>
    <t>83126A</t>
  </si>
  <si>
    <t>Y31536 31X19</t>
  </si>
  <si>
    <t>DAN0337B</t>
  </si>
  <si>
    <t>107703-150</t>
  </si>
  <si>
    <t>83126AA</t>
  </si>
  <si>
    <t>Y31536 31X20</t>
  </si>
  <si>
    <t>Overrun (Steels)</t>
  </si>
  <si>
    <t>DAN0338A</t>
  </si>
  <si>
    <t>83136A</t>
  </si>
  <si>
    <t>Y31536 31X18</t>
  </si>
  <si>
    <t>DAN0339A</t>
  </si>
  <si>
    <t>83134A</t>
  </si>
  <si>
    <t>Y31666 31X04</t>
  </si>
  <si>
    <t>DAN0905A</t>
  </si>
  <si>
    <t>83128A</t>
  </si>
  <si>
    <t>Y31536 31X17</t>
  </si>
  <si>
    <t>EFK169</t>
  </si>
  <si>
    <t>RCP96-080</t>
  </si>
  <si>
    <t>EFK170</t>
  </si>
  <si>
    <t>RCP96-081</t>
  </si>
  <si>
    <t>FRMNISSN22</t>
  </si>
  <si>
    <t>EFK171</t>
  </si>
  <si>
    <t>RCP96-082</t>
  </si>
  <si>
    <t>RK99F</t>
  </si>
  <si>
    <t>RE4F04A</t>
  </si>
  <si>
    <t>Y94385871</t>
  </si>
  <si>
    <t>Y31532-80X05</t>
  </si>
  <si>
    <t>Y94385834</t>
  </si>
  <si>
    <t>Y31662-80X02</t>
  </si>
  <si>
    <t>Y31532-80X10 ; Y31532-80L04 ; Y31532 80X13</t>
  </si>
  <si>
    <t>DAN03961</t>
  </si>
  <si>
    <t>Y31532 89X01</t>
  </si>
  <si>
    <t>Overrun   (Steels)</t>
  </si>
  <si>
    <t>Low, Reverse   (Steels)</t>
  </si>
  <si>
    <t>Y31536-80X07 ; Y31536 80X14</t>
  </si>
  <si>
    <t>Y31536-80X06 ; Y31536 80X13</t>
  </si>
  <si>
    <t>92-UP  , w/ both High Clutches</t>
  </si>
  <si>
    <t>FRMNISSN30</t>
  </si>
  <si>
    <t>94-UP , Narrow High Clutch Only</t>
  </si>
  <si>
    <t>RE4F04B</t>
  </si>
  <si>
    <t>Y31532-89X01 ; Y31532 80X13</t>
  </si>
  <si>
    <t>DAN05280</t>
  </si>
  <si>
    <t>R573855</t>
  </si>
  <si>
    <t>105704A160</t>
  </si>
  <si>
    <t>Y31532-89X00</t>
  </si>
  <si>
    <t>RE4R01A, RL4R01A, RE5R01A</t>
  </si>
  <si>
    <t>Y31532-41X16 ; Y31532 41X64</t>
  </si>
  <si>
    <t>Y31532-41X12</t>
  </si>
  <si>
    <t>Y31532-41X13</t>
  </si>
  <si>
    <t>Y31532-41X11</t>
  </si>
  <si>
    <t>Y31532-41X14</t>
  </si>
  <si>
    <t>50013BW</t>
  </si>
  <si>
    <t>Y31532-41X19 ; Y31532 41X67</t>
  </si>
  <si>
    <t>Y31532-41X10</t>
  </si>
  <si>
    <t>DAJ0212A</t>
  </si>
  <si>
    <t>Y31666-41X01 ; Y31666 41X02</t>
  </si>
  <si>
    <t>DAJ0213A</t>
  </si>
  <si>
    <t>75701A</t>
  </si>
  <si>
    <t>Y31536-41X13</t>
  </si>
  <si>
    <t>DAJ0213B</t>
  </si>
  <si>
    <t>73128A</t>
  </si>
  <si>
    <t>Y31536-41X12</t>
  </si>
  <si>
    <t>DAJ0214A</t>
  </si>
  <si>
    <t>Y31536-41X10</t>
  </si>
  <si>
    <t>DAJ0215A</t>
  </si>
  <si>
    <t>93126BA</t>
  </si>
  <si>
    <t>Y31536-41X03-41X19</t>
  </si>
  <si>
    <t>DAJ0215B</t>
  </si>
  <si>
    <t>Y31536-41X04 ; Y31536 41X21</t>
  </si>
  <si>
    <t>DAJ0236A</t>
  </si>
  <si>
    <t>75707B280</t>
  </si>
  <si>
    <t>73130C</t>
  </si>
  <si>
    <t>73130BA</t>
  </si>
  <si>
    <t>Y31536-41X20</t>
  </si>
  <si>
    <t>DAJ0236B</t>
  </si>
  <si>
    <t>75707A</t>
  </si>
  <si>
    <t>73130B</t>
  </si>
  <si>
    <t>Y31536-41X14</t>
  </si>
  <si>
    <t>RE4R01A, RL4R01A  (2WD)</t>
  </si>
  <si>
    <t>EFK116</t>
  </si>
  <si>
    <t>RCP96-019</t>
  </si>
  <si>
    <t>75752Q</t>
  </si>
  <si>
    <t>FRMNISSN29</t>
  </si>
  <si>
    <t>2WD</t>
  </si>
  <si>
    <t>RE4R01A, RL4R01A  (4WD)</t>
  </si>
  <si>
    <t>EFK117</t>
  </si>
  <si>
    <t>RCP96-020</t>
  </si>
  <si>
    <t>75752H</t>
  </si>
  <si>
    <t>FRMNISSN01</t>
  </si>
  <si>
    <t>4WD</t>
  </si>
  <si>
    <t>RE5R01A</t>
  </si>
  <si>
    <t>EFK278</t>
  </si>
  <si>
    <t>DAJ02190</t>
  </si>
  <si>
    <t>R573795</t>
  </si>
  <si>
    <t>Y31532-51X01</t>
  </si>
  <si>
    <t>DAJ02200</t>
  </si>
  <si>
    <t>R573815</t>
  </si>
  <si>
    <t>106708-200</t>
  </si>
  <si>
    <t>Y31532-51X06</t>
  </si>
  <si>
    <t>DAJ02201</t>
  </si>
  <si>
    <t>50014BW</t>
  </si>
  <si>
    <t>R573800</t>
  </si>
  <si>
    <t>73116Q</t>
  </si>
  <si>
    <t>Y31532-51X02</t>
  </si>
  <si>
    <t>DAJ02210</t>
  </si>
  <si>
    <t>R573820</t>
  </si>
  <si>
    <t>62102A</t>
  </si>
  <si>
    <t>Y31532-51X07 ; Y31532 51X10</t>
  </si>
  <si>
    <t>DAJ02220</t>
  </si>
  <si>
    <t>50015BW</t>
  </si>
  <si>
    <t>R573810</t>
  </si>
  <si>
    <t>106702-190</t>
  </si>
  <si>
    <t>Y31532-51X05</t>
  </si>
  <si>
    <t>DAJ02221</t>
  </si>
  <si>
    <t>R573805</t>
  </si>
  <si>
    <t>106702-160</t>
  </si>
  <si>
    <t>Y31532-51X04</t>
  </si>
  <si>
    <t>DAJ0219A</t>
  </si>
  <si>
    <t>73128G</t>
  </si>
  <si>
    <t>Y31536-51X07</t>
  </si>
  <si>
    <t>DAJ0220A</t>
  </si>
  <si>
    <t>73136G</t>
  </si>
  <si>
    <t>Y31536-51X02</t>
  </si>
  <si>
    <t>DAJ0221B</t>
  </si>
  <si>
    <t>73134G</t>
  </si>
  <si>
    <t>Y31666-51X00 ; Y31666 51X01</t>
  </si>
  <si>
    <t>DAJ0222A</t>
  </si>
  <si>
    <t>73126Q</t>
  </si>
  <si>
    <t>Y31536-51X00</t>
  </si>
  <si>
    <t>DAJ0222B</t>
  </si>
  <si>
    <t>106703-300</t>
  </si>
  <si>
    <t>73126G</t>
  </si>
  <si>
    <t>Y31536-51X04</t>
  </si>
  <si>
    <t>RE4R03A</t>
  </si>
  <si>
    <t>EFK204</t>
  </si>
  <si>
    <t>RCP96-130</t>
  </si>
  <si>
    <t>FRMNISSN21</t>
  </si>
  <si>
    <t>Nissan/Infinity/Isuzu/Jatco RE4R03A,1988-UP  .063" Overrun</t>
  </si>
  <si>
    <t>EFK205</t>
  </si>
  <si>
    <t>RCP96-131</t>
  </si>
  <si>
    <t>106752B</t>
  </si>
  <si>
    <t>FRMNISSN26</t>
  </si>
  <si>
    <t>RE5R05A, JR507E (V6), JR509E (V8)</t>
  </si>
  <si>
    <t>Y31532-90X00 ; Y31532 90X05</t>
  </si>
  <si>
    <t>Y31532-90X01</t>
  </si>
  <si>
    <t>Y31532-90X0A ; Y31532 90X02</t>
  </si>
  <si>
    <t>Reverse Brake (B1)  (SUV,Truck)</t>
  </si>
  <si>
    <t>Y31662-95X00</t>
  </si>
  <si>
    <t>Y31662-90X00</t>
  </si>
  <si>
    <t>RE5R05A (A5SR1/2)</t>
  </si>
  <si>
    <t>DAJ06802</t>
  </si>
  <si>
    <t>174704A180</t>
  </si>
  <si>
    <t>123103B</t>
  </si>
  <si>
    <t>Y45625-4C010</t>
  </si>
  <si>
    <t>DAJ06810</t>
  </si>
  <si>
    <t>R573595</t>
  </si>
  <si>
    <t>174708-155</t>
  </si>
  <si>
    <t>173108A</t>
  </si>
  <si>
    <t>Y31662-90X01</t>
  </si>
  <si>
    <t>DAJ06820</t>
  </si>
  <si>
    <t>R573590</t>
  </si>
  <si>
    <t>174706-160</t>
  </si>
  <si>
    <t>173112A</t>
  </si>
  <si>
    <t>Y31662-90X02</t>
  </si>
  <si>
    <t>Input   (Steels)</t>
  </si>
  <si>
    <t>DAJ0677A</t>
  </si>
  <si>
    <t>174701-200</t>
  </si>
  <si>
    <t>173124A</t>
  </si>
  <si>
    <t>Y31536-90X00 ; Y31536 90X1A</t>
  </si>
  <si>
    <t>Direct   (Steels)</t>
  </si>
  <si>
    <t>Y31536-90X0A</t>
  </si>
  <si>
    <t>173704-240</t>
  </si>
  <si>
    <t>Narrow teeth - EXCEPT Armada, Titan, Q56</t>
  </si>
  <si>
    <t>Low, Reverse    (SUV, Truck) (Steels)</t>
  </si>
  <si>
    <t>DAJ0679B</t>
  </si>
  <si>
    <t>174703A240</t>
  </si>
  <si>
    <t>Y31536-95X0A</t>
  </si>
  <si>
    <t>Wide teeth - fits Armada, Titan, Q56</t>
  </si>
  <si>
    <t>Reverse Brake   (Steels)</t>
  </si>
  <si>
    <t>Y31666-90X0C ; Y31666 90X00</t>
  </si>
  <si>
    <t>Does NOT fit KIA Sorento</t>
  </si>
  <si>
    <t>Reverse Brake    (SUV,Truck) (Steels)</t>
  </si>
  <si>
    <t>DAJ0680B</t>
  </si>
  <si>
    <t>174705A160</t>
  </si>
  <si>
    <t>123113A</t>
  </si>
  <si>
    <t>63130A</t>
  </si>
  <si>
    <t>173130AA</t>
  </si>
  <si>
    <t>Y31666-95X03</t>
  </si>
  <si>
    <t>DAJ0681A</t>
  </si>
  <si>
    <t>174709-200</t>
  </si>
  <si>
    <t>Y31666-90X0A</t>
  </si>
  <si>
    <t>18 Wide teeth (except Titan, Armada, QX56, Pathfinder)</t>
  </si>
  <si>
    <t>Forward    (SUV,Truck) (Steels)</t>
  </si>
  <si>
    <t>Y31666-95X0E ; Y31666 95X01</t>
  </si>
  <si>
    <t>16 Narrow teeth (Titan, Armada, QX56, Pathfinder)</t>
  </si>
  <si>
    <t>Low Coast   (Steels)</t>
  </si>
  <si>
    <t>DAJ0682A</t>
  </si>
  <si>
    <t>174707-200</t>
  </si>
  <si>
    <t>173132A</t>
  </si>
  <si>
    <t>Y31666-90X02</t>
  </si>
  <si>
    <t>Low Coast    (SUV,Truck) (Steels)</t>
  </si>
  <si>
    <t>DAJ0682B</t>
  </si>
  <si>
    <t>174707B178</t>
  </si>
  <si>
    <t>63132A</t>
  </si>
  <si>
    <t>173132AA</t>
  </si>
  <si>
    <t>Y31666-95X0C ; Y31666 95X01</t>
  </si>
  <si>
    <t>DAJ0682C</t>
  </si>
  <si>
    <t>174707A157</t>
  </si>
  <si>
    <t>173132AB</t>
  </si>
  <si>
    <t>Y31666-95X0D ; Y31666 95X02</t>
  </si>
  <si>
    <t>EFK249</t>
  </si>
  <si>
    <t>RCP96-188</t>
  </si>
  <si>
    <t>FRMNISSN40</t>
  </si>
  <si>
    <t>K123F</t>
  </si>
  <si>
    <t>N173119A</t>
  </si>
  <si>
    <t>Except V8</t>
  </si>
  <si>
    <t>Friction Kit High Performance</t>
  </si>
  <si>
    <t>EFK249HP1</t>
  </si>
  <si>
    <t>EFK249HP1STL</t>
  </si>
  <si>
    <t>Except V8, Includes Steel Mating Plates</t>
  </si>
  <si>
    <t>EFK258</t>
  </si>
  <si>
    <t>RCP96-197</t>
  </si>
  <si>
    <t>174752B</t>
  </si>
  <si>
    <t>FRMNISSN43</t>
  </si>
  <si>
    <t>K123AF</t>
  </si>
  <si>
    <t>N173119B</t>
  </si>
  <si>
    <t>V8</t>
  </si>
  <si>
    <t>RL4F02A, RE4F02A</t>
  </si>
  <si>
    <t>28295AM</t>
  </si>
  <si>
    <t>R573552</t>
  </si>
  <si>
    <t>68712A</t>
  </si>
  <si>
    <t>N31532-21X03</t>
  </si>
  <si>
    <t>DAN00930</t>
  </si>
  <si>
    <t>28209AM</t>
  </si>
  <si>
    <t>R573651</t>
  </si>
  <si>
    <t>Y31662-21X00</t>
  </si>
  <si>
    <t>DAN01571</t>
  </si>
  <si>
    <t>28292AM</t>
  </si>
  <si>
    <t>R573562</t>
  </si>
  <si>
    <t>Y31562-21X02 ; Y31532 21X02</t>
  </si>
  <si>
    <t>DAN02560</t>
  </si>
  <si>
    <t>R573560</t>
  </si>
  <si>
    <t>93106D</t>
  </si>
  <si>
    <t>N31562-21X01</t>
  </si>
  <si>
    <t>DAN02570</t>
  </si>
  <si>
    <t>28206AM</t>
  </si>
  <si>
    <t>R573601</t>
  </si>
  <si>
    <t>Y31592-21X00 ; Y31532 21X09</t>
  </si>
  <si>
    <t>DAN02580</t>
  </si>
  <si>
    <t>28287AM</t>
  </si>
  <si>
    <t>R573501</t>
  </si>
  <si>
    <t>N31532-21X00 ; N31532 21X01</t>
  </si>
  <si>
    <t>RN3F01A, RL3F01A</t>
  </si>
  <si>
    <t>DAN00440</t>
  </si>
  <si>
    <t>R571300</t>
  </si>
  <si>
    <t>N31662-01X01</t>
  </si>
  <si>
    <t>DAN01150</t>
  </si>
  <si>
    <t>25313BW</t>
  </si>
  <si>
    <t>R571400</t>
  </si>
  <si>
    <t>N31532-01X00</t>
  </si>
  <si>
    <t>DAN01151</t>
  </si>
  <si>
    <t>R559280</t>
  </si>
  <si>
    <t>43106A</t>
  </si>
  <si>
    <t>N31532-01X01</t>
  </si>
  <si>
    <t>RENAULT</t>
  </si>
  <si>
    <t>DAR02760</t>
  </si>
  <si>
    <t>N77-01-462-298</t>
  </si>
  <si>
    <t>DAR02770</t>
  </si>
  <si>
    <t>N77-01-462-297</t>
  </si>
  <si>
    <t>E1</t>
  </si>
  <si>
    <t>DAR04740</t>
  </si>
  <si>
    <t>N77-01-596-732</t>
  </si>
  <si>
    <t>E2</t>
  </si>
  <si>
    <t>DAR04730</t>
  </si>
  <si>
    <t>N77-01-457-544</t>
  </si>
  <si>
    <t>SUBARU</t>
  </si>
  <si>
    <t>Y31532 90X05</t>
  </si>
  <si>
    <t>DAJ06781</t>
  </si>
  <si>
    <t>Y31532 90X06</t>
  </si>
  <si>
    <t>Y30813-AA010 ; Y31532 90X02</t>
  </si>
  <si>
    <t>Y31532-AA310 ; Y31662 90X00</t>
  </si>
  <si>
    <t>DAJ06811</t>
  </si>
  <si>
    <t>Y31532-AA450 ; Y31662 VF00A</t>
  </si>
  <si>
    <t>DAJ06821</t>
  </si>
  <si>
    <t>Y31532-AA460 ; Y31662 VF001</t>
  </si>
  <si>
    <t>DAS05210</t>
  </si>
  <si>
    <t>R573135</t>
  </si>
  <si>
    <t>135710-160</t>
  </si>
  <si>
    <t>123102A</t>
  </si>
  <si>
    <t>Y31532-AA290</t>
  </si>
  <si>
    <t>Intermediate   (Steels)</t>
  </si>
  <si>
    <t>Y31536 90X0B</t>
  </si>
  <si>
    <t>Y31536 90X0A</t>
  </si>
  <si>
    <t>High-Low-Reverse     (Steels)</t>
  </si>
  <si>
    <t>Reverse     (Steels)</t>
  </si>
  <si>
    <t>N31356-AA310 ; N31666 90X00</t>
  </si>
  <si>
    <t>Forward Brake    (Steels)</t>
  </si>
  <si>
    <t>Y31536-AA320 ; Y31666 90X0A</t>
  </si>
  <si>
    <t>LC Brake    (Steels)</t>
  </si>
  <si>
    <t>Y31536-AA330 ; Y31666 90X02</t>
  </si>
  <si>
    <t>DAS0521A</t>
  </si>
  <si>
    <t>135711-280</t>
  </si>
  <si>
    <t>123122A</t>
  </si>
  <si>
    <t>Y31356-AA290</t>
  </si>
  <si>
    <t>EFK280</t>
  </si>
  <si>
    <t>135752A</t>
  </si>
  <si>
    <t>FRMSUBRU17</t>
  </si>
  <si>
    <t>DAS06350</t>
  </si>
  <si>
    <t>176702-180</t>
  </si>
  <si>
    <t>YRM593N0000</t>
  </si>
  <si>
    <t>DAS06360</t>
  </si>
  <si>
    <t>176700-160</t>
  </si>
  <si>
    <t>YRM594N0000 ; Y31532 KA010</t>
  </si>
  <si>
    <t>EFK279</t>
  </si>
  <si>
    <t>Y31532-X8000 ; Y31532 X0104</t>
  </si>
  <si>
    <t>Y34079-8710 ; Y31662 X8175</t>
  </si>
  <si>
    <t>Y31662-AA110 ; Y31532 41X69</t>
  </si>
  <si>
    <t>Y31662-AA050 ; Y31532 41X14</t>
  </si>
  <si>
    <t>Y31532-AA060 ; Y31532 41X12</t>
  </si>
  <si>
    <t>Y31532-AA111 ; Y31532 41X64</t>
  </si>
  <si>
    <t>Y31532-AA050 ; Y31532 41X11</t>
  </si>
  <si>
    <t>Y31532-AA030 ; Y31532 41X10</t>
  </si>
  <si>
    <t>Y31532-AA080 ; Y31532 41X67</t>
  </si>
  <si>
    <t>Y31532-AA070 ; Y31532 41X13</t>
  </si>
  <si>
    <t>DAJ02272</t>
  </si>
  <si>
    <t>R573105</t>
  </si>
  <si>
    <t>135706-160</t>
  </si>
  <si>
    <t>Y31662-AA080 ; Y31662 AA110</t>
  </si>
  <si>
    <t>DAJ05980</t>
  </si>
  <si>
    <t>R573115</t>
  </si>
  <si>
    <t>135702-160</t>
  </si>
  <si>
    <t>Y31532-AA150 ; Y31532 NF001</t>
  </si>
  <si>
    <t>Y31532-AA170 ; Y31532 NF015</t>
  </si>
  <si>
    <t>DAJ06000</t>
  </si>
  <si>
    <t>Y31532-AA220 ; Y31532 NF005</t>
  </si>
  <si>
    <t>DAJ0227A</t>
  </si>
  <si>
    <t>75705-160</t>
  </si>
  <si>
    <t>23134C</t>
  </si>
  <si>
    <t>Y31666-AA060 ; Y31666 AA070</t>
  </si>
  <si>
    <t>Reverse    (Steels)</t>
  </si>
  <si>
    <t>DAJ0597A</t>
  </si>
  <si>
    <t>135707-160</t>
  </si>
  <si>
    <t>23136E</t>
  </si>
  <si>
    <t>Y31536-AA190 ; Y31536 NF000</t>
  </si>
  <si>
    <t>High    (Steels)</t>
  </si>
  <si>
    <t>DAJ0598A</t>
  </si>
  <si>
    <t>135703-200</t>
  </si>
  <si>
    <t>23126E</t>
  </si>
  <si>
    <t>Y31536-AA220 ; Y31536 NF006</t>
  </si>
  <si>
    <t>DAJ0599A</t>
  </si>
  <si>
    <t>135701-140</t>
  </si>
  <si>
    <t>23128E</t>
  </si>
  <si>
    <t>Y31536-AA200 ; Y31536 NF002</t>
  </si>
  <si>
    <t>DAJ0600A</t>
  </si>
  <si>
    <t>135709-240</t>
  </si>
  <si>
    <t>23124E</t>
  </si>
  <si>
    <t>Y31536-AA142 ; Y31536 NF007</t>
  </si>
  <si>
    <t>DAJ0226B</t>
  </si>
  <si>
    <t>75711-240</t>
  </si>
  <si>
    <t>Y31589-AA06010</t>
  </si>
  <si>
    <t>DAJ0226C</t>
  </si>
  <si>
    <t>75711-200</t>
  </si>
  <si>
    <t>Y31589-AA05010</t>
  </si>
  <si>
    <t>TOYOTA</t>
  </si>
  <si>
    <t>A130, 131, 132, MX1</t>
  </si>
  <si>
    <t>65700W</t>
  </si>
  <si>
    <t>DAT01241</t>
  </si>
  <si>
    <t>28259AM</t>
  </si>
  <si>
    <t>R576150</t>
  </si>
  <si>
    <t>67100CA</t>
  </si>
  <si>
    <t>N35677-32150 ; N35677-28030 ; N8897-3199 ; N35677-32050</t>
  </si>
  <si>
    <t>EFK201</t>
  </si>
  <si>
    <t>RCP96-124</t>
  </si>
  <si>
    <t>65752B</t>
  </si>
  <si>
    <t>FRMTOYTA16</t>
  </si>
  <si>
    <t>A140, 141, 142</t>
  </si>
  <si>
    <t>DAT01231</t>
  </si>
  <si>
    <t>28745AM</t>
  </si>
  <si>
    <t>R576100</t>
  </si>
  <si>
    <t>Y35633-32031 ; N8897-2545 ; N35633-32060 ; N35633-20010</t>
  </si>
  <si>
    <t>40 (32)</t>
  </si>
  <si>
    <t>R563410</t>
  </si>
  <si>
    <t>N35633-32031 ; N35633-30040</t>
  </si>
  <si>
    <t>N35677-32050 ; N35677-28030 ; N8897-3199</t>
  </si>
  <si>
    <t>DAT02860</t>
  </si>
  <si>
    <t>28281AM</t>
  </si>
  <si>
    <t>R576180</t>
  </si>
  <si>
    <t>N35677-20010 ; N35672-20010</t>
  </si>
  <si>
    <t>EFK194</t>
  </si>
  <si>
    <t>RCP96-111</t>
  </si>
  <si>
    <t>65752A</t>
  </si>
  <si>
    <t>FRMTOYTA12</t>
  </si>
  <si>
    <t>A240, MS7</t>
  </si>
  <si>
    <t>Y35677-30150 ; Y8897-2545 ; Y35633-32060 ; Y35633-20010</t>
  </si>
  <si>
    <t>DAT03880</t>
  </si>
  <si>
    <t>28746AM</t>
  </si>
  <si>
    <t>R576050</t>
  </si>
  <si>
    <t>67103C</t>
  </si>
  <si>
    <t>N34261-10020 ; N34261-12010</t>
  </si>
  <si>
    <t>A340E/F/H, 341E, 343E, 350E, AW4</t>
  </si>
  <si>
    <t>N35677-30170 ; N35677-30090</t>
  </si>
  <si>
    <t>N35677-50030 ; N35677-22010</t>
  </si>
  <si>
    <t>N35667-50020 ; N35667-30020</t>
  </si>
  <si>
    <t>N35667-30050 ; N35667-30020</t>
  </si>
  <si>
    <t>N35677-30130 ; N35677-30180</t>
  </si>
  <si>
    <t>DAT04010</t>
  </si>
  <si>
    <t>28741AM</t>
  </si>
  <si>
    <t>R576360</t>
  </si>
  <si>
    <t>73700-190</t>
  </si>
  <si>
    <t>97108B</t>
  </si>
  <si>
    <t>Y35677-50010 ; Y35677-30A080</t>
  </si>
  <si>
    <t>DAT04020</t>
  </si>
  <si>
    <t>28264AM</t>
  </si>
  <si>
    <t>R576300</t>
  </si>
  <si>
    <t>65706SM205</t>
  </si>
  <si>
    <t>89116, 97101</t>
  </si>
  <si>
    <t>Y35677-30010 ; Y35677-33010</t>
  </si>
  <si>
    <t>A340E/H</t>
  </si>
  <si>
    <t>EFK111</t>
  </si>
  <si>
    <t>RCP96-012</t>
  </si>
  <si>
    <t>073752A</t>
  </si>
  <si>
    <t>FRMTOYTA21</t>
  </si>
  <si>
    <t>K97F</t>
  </si>
  <si>
    <t>A340, A340E/H , 85-UP  w/o Turbo,</t>
  </si>
  <si>
    <t>A340E/F</t>
  </si>
  <si>
    <t>EFK206</t>
  </si>
  <si>
    <t>RCP96-132</t>
  </si>
  <si>
    <t>073752C</t>
  </si>
  <si>
    <t>FRMTOYTA27</t>
  </si>
  <si>
    <t>K97JF</t>
  </si>
  <si>
    <t>A40, A40D, A42D, A43D, A44DE, A44DL, A55</t>
  </si>
  <si>
    <t>16051AM</t>
  </si>
  <si>
    <t>N35677-30120 ; N35677-22010</t>
  </si>
  <si>
    <t>16016AM</t>
  </si>
  <si>
    <t>N35633-30060 ; N35633-22020</t>
  </si>
  <si>
    <t>33/44</t>
  </si>
  <si>
    <t>DAT01250</t>
  </si>
  <si>
    <t>28240AM</t>
  </si>
  <si>
    <t>R573760</t>
  </si>
  <si>
    <t>N35677-30010</t>
  </si>
  <si>
    <t>A40 3sp</t>
  </si>
  <si>
    <t>EFK103</t>
  </si>
  <si>
    <t>RCP96-004</t>
  </si>
  <si>
    <t>FRMTOYTA04</t>
  </si>
  <si>
    <t>57119A</t>
  </si>
  <si>
    <t>A42D, A43D</t>
  </si>
  <si>
    <t>EFK203</t>
  </si>
  <si>
    <t>RCP96-126</t>
  </si>
  <si>
    <t>44752A</t>
  </si>
  <si>
    <t>FRMTOYTA05</t>
  </si>
  <si>
    <t>57119C</t>
  </si>
  <si>
    <t>DAT04130</t>
  </si>
  <si>
    <t>R563200</t>
  </si>
  <si>
    <t>141100A</t>
  </si>
  <si>
    <t>N35633-36010 ; N35633-36060</t>
  </si>
  <si>
    <t>DAT04131</t>
  </si>
  <si>
    <t>R563300</t>
  </si>
  <si>
    <t>N35633-36030 ; N35633-36040</t>
  </si>
  <si>
    <t>DAT04140</t>
  </si>
  <si>
    <t>N35633-36040 ; N35633-60040</t>
  </si>
  <si>
    <t>A540</t>
  </si>
  <si>
    <t>DAT01240</t>
  </si>
  <si>
    <t>28255AM</t>
  </si>
  <si>
    <t>R576500</t>
  </si>
  <si>
    <t>N35677-32060</t>
  </si>
  <si>
    <t>N35677-30040</t>
  </si>
  <si>
    <t>N35677-32010 ; N35677-22010</t>
  </si>
  <si>
    <t>N35677-30020</t>
  </si>
  <si>
    <t>40(37)</t>
  </si>
  <si>
    <t>DAT04000</t>
  </si>
  <si>
    <t>R563400</t>
  </si>
  <si>
    <t>65700-150</t>
  </si>
  <si>
    <t>Y35633-33010</t>
  </si>
  <si>
    <t>Y34633-33010</t>
  </si>
  <si>
    <t>Y34633-50010 ; Y35677-33010</t>
  </si>
  <si>
    <t>DAT05040</t>
  </si>
  <si>
    <t>28739AM</t>
  </si>
  <si>
    <t>R576605</t>
  </si>
  <si>
    <t>65712A</t>
  </si>
  <si>
    <t>Y35677-33050</t>
  </si>
  <si>
    <t>DAT05041</t>
  </si>
  <si>
    <t>28743AM</t>
  </si>
  <si>
    <t>R576600</t>
  </si>
  <si>
    <t>65722A</t>
  </si>
  <si>
    <t>Y35677-33040</t>
  </si>
  <si>
    <t>DAT0502A</t>
  </si>
  <si>
    <t>73703A200</t>
  </si>
  <si>
    <t>87122BB</t>
  </si>
  <si>
    <t>Y35647-33020</t>
  </si>
  <si>
    <t>DAT0503A</t>
  </si>
  <si>
    <t>67120CB</t>
  </si>
  <si>
    <t>Y35648-32040</t>
  </si>
  <si>
    <t>DAT0504A</t>
  </si>
  <si>
    <t>87130AA</t>
  </si>
  <si>
    <t>Y35648-33020</t>
  </si>
  <si>
    <t>EFK218</t>
  </si>
  <si>
    <t>RCP96-146</t>
  </si>
  <si>
    <t>65752E</t>
  </si>
  <si>
    <t>FRMTOYTA13</t>
  </si>
  <si>
    <t>EFK219</t>
  </si>
  <si>
    <t>RCP96-147</t>
  </si>
  <si>
    <t>65752F</t>
  </si>
  <si>
    <t>STMTOYTA14</t>
  </si>
  <si>
    <t>EFK222</t>
  </si>
  <si>
    <t>RCP96-152</t>
  </si>
  <si>
    <t>65752Q</t>
  </si>
  <si>
    <t>FRMTOYTA31</t>
  </si>
  <si>
    <t>A541E</t>
  </si>
  <si>
    <t>Y35677-30150</t>
  </si>
  <si>
    <t>Y34633-50010 ; Y35677-33030</t>
  </si>
  <si>
    <t>Y35648-33030</t>
  </si>
  <si>
    <t>EFK220</t>
  </si>
  <si>
    <t>RCP96-148</t>
  </si>
  <si>
    <t>65752P</t>
  </si>
  <si>
    <t>FRMTOYTA40</t>
  </si>
  <si>
    <t>A650E</t>
  </si>
  <si>
    <t>DAT05180</t>
  </si>
  <si>
    <t>142706-180</t>
  </si>
  <si>
    <t>97100J</t>
  </si>
  <si>
    <t>Y35681-35A020, 35067-30021</t>
  </si>
  <si>
    <t>DAT0518A</t>
  </si>
  <si>
    <t>142707-270</t>
  </si>
  <si>
    <t>97113J</t>
  </si>
  <si>
    <t>Y35691-35A030</t>
  </si>
  <si>
    <t>DAT0518B</t>
  </si>
  <si>
    <t>142707-200</t>
  </si>
  <si>
    <t>97113K</t>
  </si>
  <si>
    <t>77124A</t>
  </si>
  <si>
    <t>Y35694-35A020</t>
  </si>
  <si>
    <t>B1  (#1 Brake)</t>
  </si>
  <si>
    <t>DAA05460</t>
  </si>
  <si>
    <t>173708-180</t>
  </si>
  <si>
    <t>117112A</t>
  </si>
  <si>
    <t>N35681-TBA030-A</t>
  </si>
  <si>
    <t>DAA05470</t>
  </si>
  <si>
    <t>173710-150</t>
  </si>
  <si>
    <t>117100A</t>
  </si>
  <si>
    <t>N35682-TBA030-A</t>
  </si>
  <si>
    <t>DAA05480</t>
  </si>
  <si>
    <t>173712-150</t>
  </si>
  <si>
    <t>117114A</t>
  </si>
  <si>
    <t>N35684-TBA030-A</t>
  </si>
  <si>
    <t>B1   #1 Brake  (Steels)</t>
  </si>
  <si>
    <t>DAA0546A</t>
  </si>
  <si>
    <t>173709-240</t>
  </si>
  <si>
    <t>117132A</t>
  </si>
  <si>
    <t>Y35691-TBA020</t>
  </si>
  <si>
    <t>DAA0547A</t>
  </si>
  <si>
    <t>173711-200</t>
  </si>
  <si>
    <t>117120A</t>
  </si>
  <si>
    <t>Y35692-TBA020</t>
  </si>
  <si>
    <t>B4  #4 Brake  (Steels)</t>
  </si>
  <si>
    <t>DAA0548A</t>
  </si>
  <si>
    <t>173713-180</t>
  </si>
  <si>
    <t>117134A</t>
  </si>
  <si>
    <t>Y35694-TBA040-A</t>
  </si>
  <si>
    <t>DAA50110</t>
  </si>
  <si>
    <t>R563510</t>
  </si>
  <si>
    <t>188710-150</t>
  </si>
  <si>
    <t>117102B</t>
  </si>
  <si>
    <t>Y35685-TBA010</t>
  </si>
  <si>
    <t>DAA50130</t>
  </si>
  <si>
    <t>R576615</t>
  </si>
  <si>
    <t>173702-150</t>
  </si>
  <si>
    <t>117110A</t>
  </si>
  <si>
    <t>Y35677-TBA040</t>
  </si>
  <si>
    <t>C4  Coast (Steels)</t>
  </si>
  <si>
    <t>DAA5011A</t>
  </si>
  <si>
    <t>188709-180</t>
  </si>
  <si>
    <t>117122B</t>
  </si>
  <si>
    <t>Y35695-TBA010</t>
  </si>
  <si>
    <t>C3  Reverse   (Steels)</t>
  </si>
  <si>
    <t>DAA5013A</t>
  </si>
  <si>
    <t>173701-240</t>
  </si>
  <si>
    <t>117130A</t>
  </si>
  <si>
    <t>Y35648-TBA020</t>
  </si>
  <si>
    <t>DAA09360</t>
  </si>
  <si>
    <t>208704-147</t>
  </si>
  <si>
    <t>Y35677-TBL020</t>
  </si>
  <si>
    <t>DAA09370</t>
  </si>
  <si>
    <t>208706-147</t>
  </si>
  <si>
    <t>Y35685-TBL020</t>
  </si>
  <si>
    <t>C3 (Steels)</t>
  </si>
  <si>
    <t>DAA09363</t>
  </si>
  <si>
    <t>208705-240</t>
  </si>
  <si>
    <t>Y35648-TBL020</t>
  </si>
  <si>
    <t>C4 (Steels)</t>
  </si>
  <si>
    <t>DAA09373</t>
  </si>
  <si>
    <t>208707-180</t>
  </si>
  <si>
    <t>Y35695-TBL020</t>
  </si>
  <si>
    <t>DAT09470</t>
  </si>
  <si>
    <t>207702-183</t>
  </si>
  <si>
    <t>Y35667-TLA010</t>
  </si>
  <si>
    <t>DAT09480</t>
  </si>
  <si>
    <t>R562210</t>
  </si>
  <si>
    <t>207706-206</t>
  </si>
  <si>
    <t>Y35677-TLA010</t>
  </si>
  <si>
    <t>207707-198</t>
  </si>
  <si>
    <t>DAT0948A</t>
  </si>
  <si>
    <t>Y35648-TLA010</t>
  </si>
  <si>
    <t>DAA05370</t>
  </si>
  <si>
    <t>R576465</t>
  </si>
  <si>
    <t>136700-180</t>
  </si>
  <si>
    <t>167108A</t>
  </si>
  <si>
    <t>Y35633-33090 ; Y35633-90A010</t>
  </si>
  <si>
    <t>DAA05490</t>
  </si>
  <si>
    <t>R576485</t>
  </si>
  <si>
    <t>136702-152</t>
  </si>
  <si>
    <t>N35667-33010</t>
  </si>
  <si>
    <t>Low, Reverse</t>
  </si>
  <si>
    <t>DAT05120</t>
  </si>
  <si>
    <t>29554AAM</t>
  </si>
  <si>
    <t>R576450</t>
  </si>
  <si>
    <t>136706-180</t>
  </si>
  <si>
    <t>167114A</t>
  </si>
  <si>
    <t>Y35682-28010 ; Y35682-90A010</t>
  </si>
  <si>
    <t>Direct  (Steels)</t>
  </si>
  <si>
    <t>DAA0549A</t>
  </si>
  <si>
    <t>136703-180</t>
  </si>
  <si>
    <t>167126E</t>
  </si>
  <si>
    <t>N35647-08010-A</t>
  </si>
  <si>
    <t>Low, Reverse  (Steels)</t>
  </si>
  <si>
    <t>DAA0885A</t>
  </si>
  <si>
    <t>136707-180</t>
  </si>
  <si>
    <t>167134A</t>
  </si>
  <si>
    <t>Y35692-06010-A</t>
  </si>
  <si>
    <t>Was 178.4 OD, Tooth Gap Was 8 mm</t>
  </si>
  <si>
    <t>DAT0513A</t>
  </si>
  <si>
    <t>136701-180</t>
  </si>
  <si>
    <t>167128A</t>
  </si>
  <si>
    <t>Y35634-21010</t>
  </si>
  <si>
    <t>DAT05160</t>
  </si>
  <si>
    <t>R576570</t>
  </si>
  <si>
    <t>144708-185</t>
  </si>
  <si>
    <t>127110A</t>
  </si>
  <si>
    <t>Y35677-52020 ; Y35677-52050</t>
  </si>
  <si>
    <t>DAT05170</t>
  </si>
  <si>
    <t>R576565</t>
  </si>
  <si>
    <t>144706-180</t>
  </si>
  <si>
    <t>127114A</t>
  </si>
  <si>
    <t>Y35683-52040 ; Y35683-52050</t>
  </si>
  <si>
    <t>DAT0516A</t>
  </si>
  <si>
    <t>144709-178</t>
  </si>
  <si>
    <t>127130A</t>
  </si>
  <si>
    <t>Y35648-52020</t>
  </si>
  <si>
    <t>DAT0517A</t>
  </si>
  <si>
    <t>144707-177</t>
  </si>
  <si>
    <t>127134A</t>
  </si>
  <si>
    <t>Y35693-52040</t>
  </si>
  <si>
    <t>U660E</t>
  </si>
  <si>
    <t>DAA50090</t>
  </si>
  <si>
    <t>R558590</t>
  </si>
  <si>
    <t>199700-180</t>
  </si>
  <si>
    <t>277108A</t>
  </si>
  <si>
    <t>Y35633-08020</t>
  </si>
  <si>
    <t>DAA50100</t>
  </si>
  <si>
    <t>277106A</t>
  </si>
  <si>
    <t>Y35667-08020</t>
  </si>
  <si>
    <t>C1 (Forward) (Steels)</t>
  </si>
  <si>
    <t>DAA5009A</t>
  </si>
  <si>
    <t>199701-180</t>
  </si>
  <si>
    <t>277128A</t>
  </si>
  <si>
    <t>Y35634-08010</t>
  </si>
  <si>
    <t>C2 (Direct) (Steels)</t>
  </si>
  <si>
    <t>DAA5010A</t>
  </si>
  <si>
    <t>199701-215</t>
  </si>
  <si>
    <t>277126A</t>
  </si>
  <si>
    <t>Y35647-08020</t>
  </si>
  <si>
    <t>DAT08360</t>
  </si>
  <si>
    <t>Y35633-XAC010</t>
  </si>
  <si>
    <t>DAT08370</t>
  </si>
  <si>
    <t>Y35681-XAC010</t>
  </si>
  <si>
    <t>DAT0836A</t>
  </si>
  <si>
    <t>Y35634-XAC010</t>
  </si>
  <si>
    <t>DAT0837A</t>
  </si>
  <si>
    <t>Y35691-XAC010</t>
  </si>
  <si>
    <t>EFK281</t>
  </si>
  <si>
    <t>VOLKSWAGEN-AUDI</t>
  </si>
  <si>
    <t>DAV02730</t>
  </si>
  <si>
    <t>R560181</t>
  </si>
  <si>
    <t>65106B</t>
  </si>
  <si>
    <t>N010-323-241</t>
  </si>
  <si>
    <t>DAV02750</t>
  </si>
  <si>
    <t>25302BW</t>
  </si>
  <si>
    <t>R560178</t>
  </si>
  <si>
    <t>N010-323-237A ; N010-323-231</t>
  </si>
  <si>
    <t>DAV02890</t>
  </si>
  <si>
    <t>R559625</t>
  </si>
  <si>
    <t>65106A</t>
  </si>
  <si>
    <t>N087-323-141 ; N087-323-139</t>
  </si>
  <si>
    <t>EFK296</t>
  </si>
  <si>
    <t>FRMVW01</t>
  </si>
  <si>
    <t>K79F</t>
  </si>
  <si>
    <t>EFK297</t>
  </si>
  <si>
    <t>46752C</t>
  </si>
  <si>
    <t>FRMVW07</t>
  </si>
  <si>
    <t>K79AF</t>
  </si>
  <si>
    <t>65119BA</t>
  </si>
  <si>
    <t>DAV02731</t>
  </si>
  <si>
    <t>R560176</t>
  </si>
  <si>
    <t>N010-323-141B</t>
  </si>
  <si>
    <t>B2 Int, 4th</t>
  </si>
  <si>
    <t>DAV94730</t>
  </si>
  <si>
    <t>28055BW</t>
  </si>
  <si>
    <t>R560340</t>
  </si>
  <si>
    <t>75104A</t>
  </si>
  <si>
    <t>K3, 3rd, 4th</t>
  </si>
  <si>
    <t>DAV94720</t>
  </si>
  <si>
    <t>28052BW</t>
  </si>
  <si>
    <t>R560355</t>
  </si>
  <si>
    <t>119108A</t>
  </si>
  <si>
    <t>75100AB</t>
  </si>
  <si>
    <t>DAV94710</t>
  </si>
  <si>
    <t>R560360</t>
  </si>
  <si>
    <t>75114A</t>
  </si>
  <si>
    <t>DAV94700</t>
  </si>
  <si>
    <t>28053BW</t>
  </si>
  <si>
    <t>R560345</t>
  </si>
  <si>
    <t>75108A</t>
  </si>
  <si>
    <t>DAV94690</t>
  </si>
  <si>
    <t>28051BW</t>
  </si>
  <si>
    <t>R560350</t>
  </si>
  <si>
    <t>75100A</t>
  </si>
  <si>
    <t>EFK183</t>
  </si>
  <si>
    <t>RCP96-099</t>
  </si>
  <si>
    <t>FRMVW02</t>
  </si>
  <si>
    <t>K119F</t>
  </si>
  <si>
    <t>75119A</t>
  </si>
  <si>
    <t>Small OD K3 Clutch</t>
  </si>
  <si>
    <t>EFK184</t>
  </si>
  <si>
    <t>RCP96-100</t>
  </si>
  <si>
    <t>109752D</t>
  </si>
  <si>
    <t>FRMVW04</t>
  </si>
  <si>
    <t>K119AF</t>
  </si>
  <si>
    <t>Large OD K3 Clutch</t>
  </si>
  <si>
    <t>ZF</t>
  </si>
  <si>
    <t>3HP22</t>
  </si>
  <si>
    <t>DAZ00840</t>
  </si>
  <si>
    <t>25305BW</t>
  </si>
  <si>
    <t>R560185</t>
  </si>
  <si>
    <t>N1058-270-020</t>
  </si>
  <si>
    <t>DAZ00860</t>
  </si>
  <si>
    <t>25303BW</t>
  </si>
  <si>
    <t>R560189</t>
  </si>
  <si>
    <t>N24231-205-955 ; N1056-210-053</t>
  </si>
  <si>
    <t>DAZ00870</t>
  </si>
  <si>
    <t>R560186</t>
  </si>
  <si>
    <t>N24231-215-770 ; N1043-202-041</t>
  </si>
  <si>
    <t>EFK299</t>
  </si>
  <si>
    <t>53752A</t>
  </si>
  <si>
    <t>FRMZF01</t>
  </si>
  <si>
    <t>4HP22, 4HP24</t>
  </si>
  <si>
    <t>N1043-202-008 ; N1058-270-020</t>
  </si>
  <si>
    <t>DAZ01980</t>
  </si>
  <si>
    <t>25304BW</t>
  </si>
  <si>
    <t>R560187</t>
  </si>
  <si>
    <t>N24231-215-441 ; N1043-230-009</t>
  </si>
  <si>
    <t>4HP22</t>
  </si>
  <si>
    <t>EFK112</t>
  </si>
  <si>
    <t>RCP96-015</t>
  </si>
  <si>
    <t>53752B</t>
  </si>
  <si>
    <t>FRMZF02</t>
  </si>
  <si>
    <t>4HP18</t>
  </si>
  <si>
    <t>DAZ04760</t>
  </si>
  <si>
    <t>26524BW</t>
  </si>
  <si>
    <t>R574110</t>
  </si>
  <si>
    <t>104702-180</t>
  </si>
  <si>
    <t>79110E</t>
  </si>
  <si>
    <t>N1050-202-004 ; N1056-272-024</t>
  </si>
  <si>
    <t>DAZ04761</t>
  </si>
  <si>
    <t>26525BW</t>
  </si>
  <si>
    <t>R574100</t>
  </si>
  <si>
    <t>104702-160</t>
  </si>
  <si>
    <t>79108E</t>
  </si>
  <si>
    <t>N1050-202-035 ; N1050-202-002</t>
  </si>
  <si>
    <t>DAZ04770</t>
  </si>
  <si>
    <t>60108BW</t>
  </si>
  <si>
    <t>R574120</t>
  </si>
  <si>
    <t>79100E</t>
  </si>
  <si>
    <t>N1050-230-233 ; N1050-230-033</t>
  </si>
  <si>
    <t>EFK211</t>
  </si>
  <si>
    <t>RCP96-138</t>
  </si>
  <si>
    <t>FRMZF05</t>
  </si>
  <si>
    <t>K85AF</t>
  </si>
  <si>
    <t>5HP18</t>
  </si>
  <si>
    <t>N1056-272-024</t>
  </si>
  <si>
    <t>N1050-217-002 ; N1050-202-002</t>
  </si>
  <si>
    <t>N1050-202-002</t>
  </si>
  <si>
    <t>N1050-230-033</t>
  </si>
  <si>
    <t>N1058-270-020 ; N1043-230-009</t>
  </si>
  <si>
    <t>DAZ08000</t>
  </si>
  <si>
    <t>R574200</t>
  </si>
  <si>
    <t>113700A</t>
  </si>
  <si>
    <t>Y1055-270-072 ; Y1055-270-030</t>
  </si>
  <si>
    <t>DAZ08040</t>
  </si>
  <si>
    <t>R574220</t>
  </si>
  <si>
    <t>82108A</t>
  </si>
  <si>
    <t>185110B</t>
  </si>
  <si>
    <t>Y1058-270-029 ; Y1058 270 003</t>
  </si>
  <si>
    <t>5HP30</t>
  </si>
  <si>
    <t>DAZ08010</t>
  </si>
  <si>
    <t>R574210</t>
  </si>
  <si>
    <t>Y1055-271-054 ; Y1055-271-025</t>
  </si>
  <si>
    <t>EFK266</t>
  </si>
  <si>
    <t>FRMZF11</t>
  </si>
  <si>
    <t>DAZ08180</t>
  </si>
  <si>
    <t>R560450</t>
  </si>
  <si>
    <t>143702-160</t>
  </si>
  <si>
    <t>Y1071 275 005</t>
  </si>
  <si>
    <t>D</t>
  </si>
  <si>
    <t>DAZ08190</t>
  </si>
  <si>
    <t>R560455</t>
  </si>
  <si>
    <t>143704-157</t>
  </si>
  <si>
    <t>Y1071 273 003</t>
  </si>
  <si>
    <t>Y6L2Z-7B164AA</t>
  </si>
  <si>
    <t>8HP45</t>
  </si>
  <si>
    <t>OD Spline</t>
  </si>
  <si>
    <t>Forward  90T  .061"</t>
  </si>
  <si>
    <t>Forward  88T  .079"</t>
  </si>
  <si>
    <t>76604A</t>
  </si>
  <si>
    <t>76104A</t>
  </si>
  <si>
    <t>49706-170</t>
  </si>
  <si>
    <t>Fits stamped-steel drum</t>
  </si>
  <si>
    <t>B1 Brake (Low/Reverse)</t>
  </si>
  <si>
    <t>DAA04051</t>
  </si>
  <si>
    <t>110700B175</t>
  </si>
  <si>
    <t>59100GA</t>
  </si>
  <si>
    <t>AW55-51SN</t>
  </si>
  <si>
    <t>DAM02291</t>
  </si>
  <si>
    <t>074704A156</t>
  </si>
  <si>
    <t>Reverse (01-up)</t>
  </si>
  <si>
    <t>YGF30-19-5J0</t>
  </si>
  <si>
    <t>A4LD, 4R44E, 4R55E</t>
  </si>
  <si>
    <t>DAF02660</t>
  </si>
  <si>
    <t>EFK132</t>
  </si>
  <si>
    <t>RCP96-038</t>
  </si>
  <si>
    <t>041752A</t>
  </si>
  <si>
    <t>R505220</t>
  </si>
  <si>
    <t>56304A</t>
  </si>
  <si>
    <t>25289BW</t>
  </si>
  <si>
    <t>NE5TZ-7B164-A</t>
  </si>
  <si>
    <t>K56CF</t>
  </si>
  <si>
    <t>56119E</t>
  </si>
  <si>
    <t>R573320</t>
  </si>
  <si>
    <t>71103B</t>
  </si>
  <si>
    <t>28110B</t>
  </si>
  <si>
    <t>DAJ03560</t>
  </si>
  <si>
    <t>Reduction Direct</t>
  </si>
  <si>
    <t>73106M</t>
  </si>
  <si>
    <t>Y31532-60X03</t>
  </si>
  <si>
    <t>DAM11490</t>
  </si>
  <si>
    <t>YMD714345</t>
  </si>
  <si>
    <t>42106A</t>
  </si>
  <si>
    <t>R559370</t>
  </si>
  <si>
    <t>42100A</t>
  </si>
  <si>
    <t>KM171, KM172</t>
  </si>
  <si>
    <t>28284AM</t>
  </si>
  <si>
    <t>DAM01421</t>
  </si>
  <si>
    <t>3rd, 4th</t>
  </si>
  <si>
    <t>71104A</t>
  </si>
  <si>
    <t>DAJ02260</t>
  </si>
  <si>
    <t>DAJ02261</t>
  </si>
  <si>
    <t>75710-180</t>
  </si>
  <si>
    <t>R560240</t>
  </si>
  <si>
    <t>R560260</t>
  </si>
  <si>
    <t>Y31588-AA020</t>
  </si>
  <si>
    <t>Y31588-AA060</t>
  </si>
  <si>
    <t>Transfer Clutch</t>
  </si>
  <si>
    <t>23118A</t>
  </si>
  <si>
    <t>DAJ02262</t>
  </si>
  <si>
    <t>75720-180</t>
  </si>
  <si>
    <t>Y31588-AA070</t>
  </si>
  <si>
    <t>Transfer Clutch (50T)</t>
  </si>
  <si>
    <t>Transfer Clutch (24T)</t>
  </si>
  <si>
    <t>69108A</t>
  </si>
  <si>
    <t>69108B</t>
  </si>
  <si>
    <t>DAS00420</t>
  </si>
  <si>
    <t>DAS00760</t>
  </si>
  <si>
    <t>DAS01190</t>
  </si>
  <si>
    <t>54 (45)</t>
  </si>
  <si>
    <t>57 (48)</t>
  </si>
  <si>
    <t>DAS02230</t>
  </si>
  <si>
    <t>Y31662-AA010</t>
  </si>
  <si>
    <t>Y34079-8720</t>
  </si>
  <si>
    <t>Y34079-8710</t>
  </si>
  <si>
    <t>R560169</t>
  </si>
  <si>
    <t>R560164</t>
  </si>
  <si>
    <t>R560166</t>
  </si>
  <si>
    <t>66504A</t>
  </si>
  <si>
    <t>66504B</t>
  </si>
  <si>
    <t>13114A</t>
  </si>
  <si>
    <t>13114B</t>
  </si>
  <si>
    <t>Y31588-AA041</t>
  </si>
  <si>
    <t>DAJ02271</t>
  </si>
  <si>
    <t>23114B</t>
  </si>
  <si>
    <t>Y31662-AA090</t>
  </si>
  <si>
    <t>75704-180</t>
  </si>
  <si>
    <t>DAJ0226D</t>
  </si>
  <si>
    <t>Steels</t>
  </si>
  <si>
    <t>75711-160</t>
  </si>
  <si>
    <t>Y31589-AA041</t>
  </si>
  <si>
    <t>Transfer Clutch (t=2.4)</t>
  </si>
  <si>
    <t>Transfer Clutch (t=2.0)</t>
  </si>
  <si>
    <t>Transfer Clutch (t=1.6)</t>
  </si>
  <si>
    <t>23138A</t>
  </si>
  <si>
    <t>69118A</t>
  </si>
  <si>
    <t>DAM03301</t>
  </si>
  <si>
    <t>DAG03042</t>
  </si>
  <si>
    <t>DAT03710</t>
  </si>
  <si>
    <t>DAT03720</t>
  </si>
  <si>
    <t>Direct, Front Drive  (44T)</t>
  </si>
  <si>
    <t>Low Brake (53T)</t>
  </si>
  <si>
    <t>Y34683-35020</t>
  </si>
  <si>
    <t>Y34653-35020</t>
  </si>
  <si>
    <t>R576340</t>
  </si>
  <si>
    <t>R576320</t>
  </si>
  <si>
    <t>A340 Transfer Case, R150F</t>
  </si>
  <si>
    <t>197114A</t>
  </si>
  <si>
    <t>197106A</t>
  </si>
  <si>
    <t>DAT05020</t>
  </si>
  <si>
    <t>73704PL</t>
  </si>
  <si>
    <t>R576410</t>
  </si>
  <si>
    <t>28738AM</t>
  </si>
  <si>
    <t>Y35633-32040 ; Y35633-33040</t>
  </si>
  <si>
    <t>DAA0501E</t>
  </si>
  <si>
    <t>115709-400</t>
  </si>
  <si>
    <t>4EAT-G (G4AEL), GF4A-EL</t>
  </si>
  <si>
    <t>EFK244</t>
  </si>
  <si>
    <t>EFK245</t>
  </si>
  <si>
    <t>RCP96-181</t>
  </si>
  <si>
    <t>RCP96-182</t>
  </si>
  <si>
    <t>074752C</t>
  </si>
  <si>
    <t>FRMMAZDA15</t>
  </si>
  <si>
    <t>Kit 6R80 HP Frictions Stage 1</t>
  </si>
  <si>
    <t>EFK291HP2STL</t>
  </si>
  <si>
    <t>Kit 6R80 HP Frictions w/Steels Stage 1</t>
  </si>
  <si>
    <t>Kit 6R80 HP Frictions w/Steels Stage 2</t>
  </si>
  <si>
    <t>40% more clutch capacity than Stage 1</t>
  </si>
  <si>
    <t>DAN01570</t>
  </si>
  <si>
    <t>DAR04750</t>
  </si>
  <si>
    <t>N77-01-457-135</t>
  </si>
  <si>
    <t>F1 (Front) , F2 (Rear)</t>
  </si>
  <si>
    <t>45 (48)</t>
  </si>
  <si>
    <t>DAG09000</t>
  </si>
  <si>
    <t>DAT04090</t>
  </si>
  <si>
    <t>V-Tooth (pointed)</t>
  </si>
  <si>
    <t>YE92Z-7B164-B ; YFU50-19-590</t>
  </si>
  <si>
    <t>NV245 Transfer Case</t>
  </si>
  <si>
    <t>DAJ0868A</t>
  </si>
  <si>
    <t>DAJ0868B</t>
  </si>
  <si>
    <t>External Spline (use with DAJ0868A)</t>
  </si>
  <si>
    <t>Internal Spline (use with DAJ0868B)</t>
  </si>
  <si>
    <t>DAA05072</t>
  </si>
  <si>
    <t>DAM01430</t>
  </si>
  <si>
    <t>R573310</t>
  </si>
  <si>
    <t>YFU01-19-460</t>
  </si>
  <si>
    <t>DAJ02362</t>
  </si>
  <si>
    <t>75706B200</t>
  </si>
  <si>
    <t>Y31532-AA140</t>
  </si>
  <si>
    <t>R573125</t>
  </si>
  <si>
    <t>23110A</t>
  </si>
  <si>
    <t>DAM02280</t>
  </si>
  <si>
    <t>31830AM</t>
  </si>
  <si>
    <t>32811AM</t>
  </si>
  <si>
    <t>N9L3Z-7B164-C</t>
  </si>
  <si>
    <t>N6L2P-7B164-CC</t>
  </si>
  <si>
    <t>R563105</t>
  </si>
  <si>
    <t>AW450-43LE</t>
  </si>
  <si>
    <t>RCP96-151</t>
  </si>
  <si>
    <t>16851AM</t>
  </si>
  <si>
    <t>Year</t>
  </si>
  <si>
    <t>RCP96-208</t>
  </si>
  <si>
    <t>R573655</t>
  </si>
  <si>
    <t>R565210</t>
  </si>
  <si>
    <t>R565230</t>
  </si>
  <si>
    <t>R571450</t>
  </si>
  <si>
    <t>R565220</t>
  </si>
  <si>
    <t>R565200</t>
  </si>
  <si>
    <t>97103A</t>
  </si>
  <si>
    <t>59100A</t>
  </si>
  <si>
    <t>59100B</t>
  </si>
  <si>
    <t>59109A</t>
  </si>
  <si>
    <t>59101A</t>
  </si>
  <si>
    <t>19206A</t>
  </si>
  <si>
    <t>12760A</t>
  </si>
  <si>
    <t>22595BHP</t>
  </si>
  <si>
    <t>22642A</t>
  </si>
  <si>
    <t>22595D</t>
  </si>
  <si>
    <t>22595B</t>
  </si>
  <si>
    <t>22624AHP</t>
  </si>
  <si>
    <t>68132G</t>
  </si>
  <si>
    <t>68106H</t>
  </si>
  <si>
    <t>71102A</t>
  </si>
  <si>
    <t>71103A</t>
  </si>
  <si>
    <t>63100A</t>
  </si>
  <si>
    <t>63101A</t>
  </si>
  <si>
    <t>36404D</t>
  </si>
  <si>
    <t>36504C</t>
  </si>
  <si>
    <t>36105C</t>
  </si>
  <si>
    <t>36105D</t>
  </si>
  <si>
    <t>36103C</t>
  </si>
  <si>
    <t>36304A</t>
  </si>
  <si>
    <t>36101A</t>
  </si>
  <si>
    <t>56404B</t>
  </si>
  <si>
    <t>56304B</t>
  </si>
  <si>
    <t>56304C</t>
  </si>
  <si>
    <t>76304A</t>
  </si>
  <si>
    <t>76404A</t>
  </si>
  <si>
    <t>96103A</t>
  </si>
  <si>
    <t>26404B</t>
  </si>
  <si>
    <t>26304C</t>
  </si>
  <si>
    <t>36304E</t>
  </si>
  <si>
    <t>36404A</t>
  </si>
  <si>
    <t>36404B</t>
  </si>
  <si>
    <t>36105A</t>
  </si>
  <si>
    <t>75109A</t>
  </si>
  <si>
    <t>54206A</t>
  </si>
  <si>
    <t>77104A</t>
  </si>
  <si>
    <t>77104G</t>
  </si>
  <si>
    <t>77104B</t>
  </si>
  <si>
    <t>77103A</t>
  </si>
  <si>
    <t>77101A</t>
  </si>
  <si>
    <t>84107B</t>
  </si>
  <si>
    <t>18506A</t>
  </si>
  <si>
    <t>35103G</t>
  </si>
  <si>
    <t>93104C</t>
  </si>
  <si>
    <t>93100A</t>
  </si>
  <si>
    <t>93100C</t>
  </si>
  <si>
    <t>69103A</t>
  </si>
  <si>
    <t>41110A</t>
  </si>
  <si>
    <t>41108A</t>
  </si>
  <si>
    <t>99103A</t>
  </si>
  <si>
    <t>93107D</t>
  </si>
  <si>
    <t>93102B</t>
  </si>
  <si>
    <t>69103B</t>
  </si>
  <si>
    <t>93100B</t>
  </si>
  <si>
    <t>69111A</t>
  </si>
  <si>
    <t>69113A</t>
  </si>
  <si>
    <t>69114A</t>
  </si>
  <si>
    <t>93104B</t>
  </si>
  <si>
    <t>93104A</t>
  </si>
  <si>
    <t>93104H</t>
  </si>
  <si>
    <t>83103A</t>
  </si>
  <si>
    <t>69104C</t>
  </si>
  <si>
    <t>69114D</t>
  </si>
  <si>
    <t>97102A</t>
  </si>
  <si>
    <t>89103A</t>
  </si>
  <si>
    <t>89101B</t>
  </si>
  <si>
    <t>89115A</t>
  </si>
  <si>
    <t>89117B</t>
  </si>
  <si>
    <t>57109M</t>
  </si>
  <si>
    <t>57111M</t>
  </si>
  <si>
    <t>79103A</t>
  </si>
  <si>
    <t>Y90542936</t>
  </si>
  <si>
    <t>N5224084</t>
  </si>
  <si>
    <t>Y220-272-17-26</t>
  </si>
  <si>
    <t>YFU9A-19-370 ;</t>
  </si>
  <si>
    <t>Y3C3Z-7B164-BA</t>
  </si>
  <si>
    <t>Y5C3Z-7B164-BA</t>
  </si>
  <si>
    <t>Y3C3Z-7B164-CA</t>
  </si>
  <si>
    <t>Y3C3Z-7B164-EA</t>
  </si>
  <si>
    <t>Y5C3Z-7B164-AA</t>
  </si>
  <si>
    <t>Y3C3Z-7B164-AA</t>
  </si>
  <si>
    <t>Y3C3Z-7B164-DA</t>
  </si>
  <si>
    <t>Y3C3Z-7B164-FA</t>
  </si>
  <si>
    <t>NE3ZZ-7B164-B</t>
  </si>
  <si>
    <t>NE3ZZ-7B164-A</t>
  </si>
  <si>
    <t>NF0TZ-7B164-A</t>
  </si>
  <si>
    <t>NF0TZ-7B164-B</t>
  </si>
  <si>
    <t>NF0TZ-7B164-C</t>
  </si>
  <si>
    <t>NE0AZ-7B164-B</t>
  </si>
  <si>
    <t>NF1SZ-7B164-A</t>
  </si>
  <si>
    <t>YF3LY-7B164-A</t>
  </si>
  <si>
    <t>YF2VP-7E311-AA</t>
  </si>
  <si>
    <t>YE0AZ-7B164-A</t>
  </si>
  <si>
    <t>N8655619 ; N8624198</t>
  </si>
  <si>
    <t>Y8684282</t>
  </si>
  <si>
    <t>NMD-728108</t>
  </si>
  <si>
    <t>NMD-707257</t>
  </si>
  <si>
    <t>Y31532-31X04</t>
  </si>
  <si>
    <t>Y31532-31X01</t>
  </si>
  <si>
    <t>Y31532-31X03</t>
  </si>
  <si>
    <t>Y31532-31X08</t>
  </si>
  <si>
    <t>Y31532-31X02</t>
  </si>
  <si>
    <t>Front, Rear</t>
  </si>
  <si>
    <t>Reverse Input, Underdrive</t>
  </si>
  <si>
    <t>Overdrive, Direct</t>
  </si>
  <si>
    <t>2nd, 4th</t>
  </si>
  <si>
    <t>B2 (External Spline)</t>
  </si>
  <si>
    <t>K2 (Large ID)</t>
  </si>
  <si>
    <t>Low, Reverse (88-00)</t>
  </si>
  <si>
    <t>Low-Reverse   (Steels)</t>
  </si>
  <si>
    <t>High  (Steels)</t>
  </si>
  <si>
    <t>Forward, Direct</t>
  </si>
  <si>
    <t>Forward (2nd Design, 76 Teeth, Hard Core)</t>
  </si>
  <si>
    <t>High Reverse</t>
  </si>
  <si>
    <t>Direct; Intermediate</t>
  </si>
  <si>
    <t>Low, Intermediate</t>
  </si>
  <si>
    <t>2nd</t>
  </si>
  <si>
    <t>3rd</t>
  </si>
  <si>
    <t>4th, Overdrive</t>
  </si>
  <si>
    <t>3-4</t>
  </si>
  <si>
    <t>3rd (4T60)</t>
  </si>
  <si>
    <t>Low/Reverse</t>
  </si>
  <si>
    <t>Interm, Low, Reverse</t>
  </si>
  <si>
    <t>Reverse (Internal Spline</t>
  </si>
  <si>
    <t>Reverse (External Spline)</t>
  </si>
  <si>
    <t>Drive; Low</t>
  </si>
  <si>
    <t>1st, 2nd, 3rd</t>
  </si>
  <si>
    <t>1st, 2nd, 3rd, 4th</t>
  </si>
  <si>
    <t>1st, 2nd, 3rd, 4th, Low Hold</t>
  </si>
  <si>
    <t>Low Hold</t>
  </si>
  <si>
    <t>2nd, 3rd, 4th</t>
  </si>
  <si>
    <t>2nd, 3rd, Low Hold</t>
  </si>
  <si>
    <t>K1</t>
  </si>
  <si>
    <t>K2</t>
  </si>
  <si>
    <t>2-4</t>
  </si>
  <si>
    <t>High / Low-Reverse</t>
  </si>
  <si>
    <t>Overrun  (Steels)</t>
  </si>
  <si>
    <t>Low/Reverse  (Steels)</t>
  </si>
  <si>
    <t>Overdrive/Underdrive (Waved)</t>
  </si>
  <si>
    <t>Forward Brake</t>
  </si>
  <si>
    <t>Input (K1)</t>
  </si>
  <si>
    <t>High—Low Reverse</t>
  </si>
  <si>
    <t>Reverse Brake (B1)</t>
  </si>
  <si>
    <t>Forward (B3)</t>
  </si>
  <si>
    <t>Reverse Input</t>
  </si>
  <si>
    <t>LC Brake</t>
  </si>
  <si>
    <t>Front (Low)</t>
  </si>
  <si>
    <t>Front (Low)    (Steels)</t>
  </si>
  <si>
    <t>2nd &amp; 4th</t>
  </si>
  <si>
    <t>Low   (Steels)</t>
  </si>
  <si>
    <t>2-4 Brake    (Steels)</t>
  </si>
  <si>
    <t>Intermediate, Low, Reverse</t>
  </si>
  <si>
    <t>Intermediate, Low, Reverse, Overdrive Brake</t>
  </si>
  <si>
    <t>Forward, Interm, Direct</t>
  </si>
  <si>
    <t>Overdrive, Overrun</t>
  </si>
  <si>
    <t>Overdrive Brake  (Steels)</t>
  </si>
  <si>
    <t>OD Brake  (Steels)</t>
  </si>
  <si>
    <t>2nd Brake   (Steels)</t>
  </si>
  <si>
    <t>2nd Brake  (Steels)</t>
  </si>
  <si>
    <t>Underdrive</t>
  </si>
  <si>
    <t>Underdrive  (Steels)</t>
  </si>
  <si>
    <t>Direct; Reverse</t>
  </si>
  <si>
    <t>A</t>
  </si>
  <si>
    <t>B, C C1</t>
  </si>
  <si>
    <t>B, C, C1</t>
  </si>
  <si>
    <t>E, F</t>
  </si>
  <si>
    <t>B</t>
  </si>
  <si>
    <t>A, D</t>
  </si>
  <si>
    <t>E</t>
  </si>
  <si>
    <t>Intermediate/Overrun (C Pack)</t>
  </si>
  <si>
    <t>Direct, Reverse (B Pack)</t>
  </si>
  <si>
    <t>Forward (A Pack)</t>
  </si>
  <si>
    <t>Low/Reverse (D Pack)</t>
  </si>
  <si>
    <t>3-4 (E Pack)</t>
  </si>
  <si>
    <t>Low/ Reverse (D Pack)</t>
  </si>
  <si>
    <t>3-4 Clutch (E Pack)</t>
  </si>
  <si>
    <t>A, C</t>
  </si>
  <si>
    <t>B, D, E</t>
  </si>
  <si>
    <t>Half Waffle</t>
  </si>
  <si>
    <t>DAF94552</t>
  </si>
  <si>
    <t>DAF9456A</t>
  </si>
  <si>
    <t>DAF9456B</t>
  </si>
  <si>
    <t>DAF9455A</t>
  </si>
  <si>
    <t>116102A</t>
  </si>
  <si>
    <t>116104A</t>
  </si>
  <si>
    <t>116106A</t>
  </si>
  <si>
    <t>6L2Z-7B442-CA</t>
  </si>
  <si>
    <t>6L2Z-7B442-BA</t>
  </si>
  <si>
    <t>6L2Z-7B442-AA</t>
  </si>
  <si>
    <t>183701-300</t>
  </si>
  <si>
    <t>183701-208</t>
  </si>
  <si>
    <t>183703-300</t>
  </si>
  <si>
    <t>Replacement - also used in Stage 1 HP EFK291HPSTL</t>
  </si>
  <si>
    <t>EFK310</t>
  </si>
  <si>
    <t>EFK311</t>
  </si>
  <si>
    <t>EFK312</t>
  </si>
  <si>
    <t>EFK313</t>
  </si>
  <si>
    <t>EFK314</t>
  </si>
  <si>
    <t>EFK315</t>
  </si>
  <si>
    <t>EFK316</t>
  </si>
  <si>
    <t>EFK317</t>
  </si>
  <si>
    <t>Kit includes T-case clutches</t>
  </si>
  <si>
    <t>Kit does not include T-case clutches</t>
  </si>
  <si>
    <t>Kit includes T-case clutches, has 34t Reverse</t>
  </si>
  <si>
    <t>Kit does not include T-case clutches, has 34t Reverse</t>
  </si>
  <si>
    <t>Kit includes T-case clutches, has 30t Reverse</t>
  </si>
  <si>
    <t>Kit does not include T-case clutches, has 30t Reverse</t>
  </si>
  <si>
    <t>6R60</t>
  </si>
  <si>
    <t>EFK257</t>
  </si>
  <si>
    <t xml:space="preserve">Uses .063" E-Clutch </t>
  </si>
  <si>
    <t xml:space="preserve">Uses .077" E-Clutch </t>
  </si>
  <si>
    <t>183752B</t>
  </si>
  <si>
    <t>Fits units ending in: 26, 028-039, 043-046, 051-057, 59, 062-067, 069-071, 073-079, 082-086, 091-098, 100-106, 113-119, 128-129, 138, 160, 179</t>
  </si>
  <si>
    <t>Fits units ending in: 122, 130, 135-137, 161-165, 175-178, 181, 184-185, 190, 197, 203-206</t>
  </si>
  <si>
    <t>DAH94310</t>
  </si>
  <si>
    <t>R571855</t>
  </si>
  <si>
    <t>DXA</t>
  </si>
  <si>
    <t>A24A, A2YA, A4RA, B4RA, B46A, BDRA, M24A, M4RA, S24A, S4RA</t>
  </si>
  <si>
    <t>A6VA, AOYA, APXA, APX4, BOYA,MPOA, MPWA, MPXA, MP1A, MPJA, PX4B</t>
  </si>
  <si>
    <t>DAH94150</t>
  </si>
  <si>
    <t>Low Hold, 1st, 2nd, 3rd, 4th</t>
  </si>
  <si>
    <t>AK, AS</t>
  </si>
  <si>
    <t>B7TA, B7VA, B7YA</t>
  </si>
  <si>
    <t>DAH94360</t>
  </si>
  <si>
    <t>R571830</t>
  </si>
  <si>
    <t>N22544-P7T-003, N22545-P7T-003</t>
  </si>
  <si>
    <t>1ST, 2ND</t>
  </si>
  <si>
    <t>DAH94370</t>
  </si>
  <si>
    <t>R571825</t>
  </si>
  <si>
    <t>N22644-P7T-003</t>
  </si>
  <si>
    <t>3RD, 4TH</t>
  </si>
  <si>
    <t>B7XA, B7ZA, M7ZA</t>
  </si>
  <si>
    <t>BAXA (97-02), B6VA (98-99)</t>
  </si>
  <si>
    <t>DAH94380</t>
  </si>
  <si>
    <t>R571820</t>
  </si>
  <si>
    <t>N22544-P6H-003, N22545-PAX-013</t>
  </si>
  <si>
    <t>BMXA, SLXA</t>
  </si>
  <si>
    <t>CA (Integra)</t>
  </si>
  <si>
    <t>CA, L4, M48A, ML4A</t>
  </si>
  <si>
    <t>M4TA, MDLA, MDMA, MP7A, S4XA, SDMA, SKWA, SP7A</t>
  </si>
  <si>
    <t>DAH94270</t>
  </si>
  <si>
    <t>R571880</t>
  </si>
  <si>
    <t>M5HA, M5DA, MPYA</t>
  </si>
  <si>
    <t>M6HA, MAXA, MDWA</t>
  </si>
  <si>
    <t>1st, 2nd</t>
  </si>
  <si>
    <t>MCVA, MRVA (02-04), BZKA, MZKA (03-05)</t>
  </si>
  <si>
    <t>MPRA, RO</t>
  </si>
  <si>
    <t>MPSA, S5</t>
  </si>
  <si>
    <t>MPWA ACURA Vigor (92-94), M1WA (95-98)</t>
  </si>
  <si>
    <t>DAH94340</t>
  </si>
  <si>
    <t>R571840</t>
  </si>
  <si>
    <t>P1</t>
  </si>
  <si>
    <t>B36A, P36A</t>
  </si>
  <si>
    <t>Low hold  4.725" OD</t>
  </si>
  <si>
    <t>DAH94290</t>
  </si>
  <si>
    <t>R571870</t>
  </si>
  <si>
    <t>B7WA, M7WA, MGFA (00-03), BGFA (02-03), BAYA (03-05), BDGA (05)</t>
  </si>
  <si>
    <t>1st</t>
  </si>
  <si>
    <t>DAH94350</t>
  </si>
  <si>
    <t>R571835</t>
  </si>
  <si>
    <t>DAH94320</t>
  </si>
  <si>
    <t>R571850</t>
  </si>
  <si>
    <t>4th, 5th</t>
  </si>
  <si>
    <t>B97A, BDHA</t>
  </si>
  <si>
    <t>1st Hold</t>
  </si>
  <si>
    <t>BBSA, BBTA</t>
  </si>
  <si>
    <t>*</t>
  </si>
  <si>
    <t>BCLA, BZHA, BZJA, BZNA, GPLA, GPPA, MCLA, MKYA, MKZA, MRMA, MZHA,MZJA, MM7A</t>
  </si>
  <si>
    <t>4TH, 5TH</t>
  </si>
  <si>
    <t>BYFA</t>
  </si>
  <si>
    <t>4th, 5th  4.83" OD</t>
  </si>
  <si>
    <t>MDPA, MDRA (02-08), MDKA (03-04), BDKA (05)</t>
  </si>
  <si>
    <t>DAH94330</t>
  </si>
  <si>
    <t>R571865</t>
  </si>
  <si>
    <t>DAH94280</t>
  </si>
  <si>
    <t>R571875</t>
  </si>
  <si>
    <t>MGHA (01), BGHA (02), BYBA (02-04), BVGA (03-05), BGRA (05)</t>
  </si>
  <si>
    <t>R571845</t>
  </si>
  <si>
    <t>MJBA (05-08), BJFA, MJFA (06-08)</t>
  </si>
  <si>
    <t>MPCA, MP5A, SMMA, SPCA, SP5A</t>
  </si>
  <si>
    <t>DAH94400</t>
  </si>
  <si>
    <t>R571800</t>
  </si>
  <si>
    <t>22544-RPC-003</t>
  </si>
  <si>
    <t>DAH94390</t>
  </si>
  <si>
    <t>R571805</t>
  </si>
  <si>
    <t>22544-RPC-004</t>
  </si>
  <si>
    <t>2nd, 3rd, 4th, 5th</t>
  </si>
  <si>
    <t>PN3A, PN4A</t>
  </si>
  <si>
    <t>Forward Clutch</t>
  </si>
  <si>
    <t>PSFA</t>
  </si>
  <si>
    <t>Low, Hold</t>
  </si>
  <si>
    <t>SWRA</t>
  </si>
  <si>
    <t>R574002</t>
  </si>
  <si>
    <t>Overdrive Direct  (Double Sided) Stage 1</t>
  </si>
  <si>
    <t>DAC9499HE</t>
  </si>
  <si>
    <t>DAM94210</t>
  </si>
  <si>
    <t>DAM94220</t>
  </si>
  <si>
    <t>DAM94230 </t>
  </si>
  <si>
    <t>DAM94240</t>
  </si>
  <si>
    <t>DAM94200</t>
  </si>
  <si>
    <t>R572620</t>
  </si>
  <si>
    <t>R572605</t>
  </si>
  <si>
    <t>R572640</t>
  </si>
  <si>
    <t>R572645</t>
  </si>
  <si>
    <t>R572610</t>
  </si>
  <si>
    <t>78114A</t>
  </si>
  <si>
    <t>78134C</t>
  </si>
  <si>
    <t>78114C</t>
  </si>
  <si>
    <t>78100A</t>
  </si>
  <si>
    <t>78102A</t>
  </si>
  <si>
    <t>141706-214</t>
  </si>
  <si>
    <t>141701A206</t>
  </si>
  <si>
    <t>141700A206</t>
  </si>
  <si>
    <t>141700-210</t>
  </si>
  <si>
    <t>141708-216</t>
  </si>
  <si>
    <t>K2 (Small ID)</t>
  </si>
  <si>
    <t>K1, B1 (External Spline)  W5A330</t>
  </si>
  <si>
    <t>K1, B1 (Internal Spline)  W5A330</t>
  </si>
  <si>
    <t>K1, B1  2-sided</t>
  </si>
  <si>
    <t>Half-Waffle</t>
  </si>
  <si>
    <t>Contains DAH01970</t>
  </si>
  <si>
    <t>Unique DXA groove pattern, durable smooth-shifting friction formula</t>
  </si>
  <si>
    <t>DAF94561</t>
  </si>
  <si>
    <t>DPO</t>
  </si>
  <si>
    <t>DAR94030</t>
  </si>
  <si>
    <t>DAR94020</t>
  </si>
  <si>
    <t>DAR94040</t>
  </si>
  <si>
    <t>DAR94050</t>
  </si>
  <si>
    <t>Fits AL4 - Teeth edges are squared at 90 degrees</t>
  </si>
  <si>
    <t>Fits DPO - Teeth edges are angled at 37 degrees</t>
  </si>
  <si>
    <t>3 Pair of external teeth - OD measurement includes teeth</t>
  </si>
  <si>
    <t>DAR94060</t>
  </si>
  <si>
    <t>DAR94070</t>
  </si>
  <si>
    <t>Direct  (2.2mm)</t>
  </si>
  <si>
    <t xml:space="preserve"> Smooth  </t>
  </si>
  <si>
    <t>DAR94080</t>
  </si>
  <si>
    <t>F1 (Intermediate) Sgle Side ID Spl</t>
  </si>
  <si>
    <t>F1 (Intermediate) Sgle Side OD Spl</t>
  </si>
  <si>
    <t>7700-102-010</t>
  </si>
  <si>
    <t>7700-101-427</t>
  </si>
  <si>
    <t>7701-101-411</t>
  </si>
  <si>
    <t>7701-101-410</t>
  </si>
  <si>
    <t>7700-101-413</t>
  </si>
  <si>
    <t>7700-408-236</t>
  </si>
  <si>
    <t>155700-160</t>
  </si>
  <si>
    <t>155701-160</t>
  </si>
  <si>
    <t>155701A160</t>
  </si>
  <si>
    <t>155703-160</t>
  </si>
  <si>
    <t>155702-160</t>
  </si>
  <si>
    <t>155705-160</t>
  </si>
  <si>
    <t>155704-160</t>
  </si>
  <si>
    <t>EFK303</t>
  </si>
  <si>
    <t>EFK304</t>
  </si>
  <si>
    <t>EFK305</t>
  </si>
  <si>
    <t>EFK306</t>
  </si>
  <si>
    <t>EFK307</t>
  </si>
  <si>
    <t>EFK308</t>
  </si>
  <si>
    <t>EFK309</t>
  </si>
  <si>
    <t>61752A</t>
  </si>
  <si>
    <t>FRMNISSN17</t>
  </si>
  <si>
    <t>FRMNISSN16</t>
  </si>
  <si>
    <t>Turbo applications - Kit has .063" Fwd/Dir</t>
  </si>
  <si>
    <t>Non-Turbo applications - Kit has .071" Fwd/Dir</t>
  </si>
  <si>
    <t>EFK501</t>
  </si>
  <si>
    <t>MB101, MB1, MB3, ML1</t>
  </si>
  <si>
    <t>66752B</t>
  </si>
  <si>
    <t>FRMRENLT03</t>
  </si>
  <si>
    <t>MAZDA</t>
  </si>
  <si>
    <t>YBU17-19-500-A ; Y31532 X0104</t>
  </si>
  <si>
    <t>Forward,Direct</t>
  </si>
  <si>
    <t>DAJ00340</t>
  </si>
  <si>
    <t>R560170</t>
  </si>
  <si>
    <t>NFT01-19-610 ; NFT-01-19-610</t>
  </si>
  <si>
    <t>DAF06315</t>
  </si>
  <si>
    <t>R572305</t>
  </si>
  <si>
    <t>133700A250</t>
  </si>
  <si>
    <t>46103A</t>
  </si>
  <si>
    <t>138100C</t>
  </si>
  <si>
    <t>YFNE1-19-370</t>
  </si>
  <si>
    <t>3-4 Direct</t>
  </si>
  <si>
    <t xml:space="preserve"> Single Sided ID Spline  </t>
  </si>
  <si>
    <t>DAF06316</t>
  </si>
  <si>
    <t>R572315</t>
  </si>
  <si>
    <t>133701A250</t>
  </si>
  <si>
    <t>46103B</t>
  </si>
  <si>
    <t>138120C</t>
  </si>
  <si>
    <t>YFNE1-19-33Y</t>
  </si>
  <si>
    <t xml:space="preserve"> Single Sided OD Spline  </t>
  </si>
  <si>
    <t>EFK254</t>
  </si>
  <si>
    <t>RCP96-193</t>
  </si>
  <si>
    <t>133752B</t>
  </si>
  <si>
    <t>YFN01 19 4FO</t>
  </si>
  <si>
    <t>YFNK1 19 580</t>
  </si>
  <si>
    <t>DAF06311</t>
  </si>
  <si>
    <t>Forward (Japan)</t>
  </si>
  <si>
    <t>DAF06312</t>
  </si>
  <si>
    <t>YFS50 19 33Y</t>
  </si>
  <si>
    <t>3rd &amp; 4th</t>
  </si>
  <si>
    <t>Ext. Spline 1 Side</t>
  </si>
  <si>
    <t>DAF06313</t>
  </si>
  <si>
    <t>YFS50 19 370</t>
  </si>
  <si>
    <t>Int. Spline 1 Side</t>
  </si>
  <si>
    <t>DAF06314</t>
  </si>
  <si>
    <t>133700-180</t>
  </si>
  <si>
    <t>46101C</t>
  </si>
  <si>
    <t>138106C</t>
  </si>
  <si>
    <t>YFS50 19 580</t>
  </si>
  <si>
    <t>Secondary Direct Clutch</t>
  </si>
  <si>
    <t>YFN01 19 5J0</t>
  </si>
  <si>
    <t>DAM08410</t>
  </si>
  <si>
    <t>R572325</t>
  </si>
  <si>
    <t>133708-180</t>
  </si>
  <si>
    <t>46105C</t>
  </si>
  <si>
    <t>YFS50 19 HG0</t>
  </si>
  <si>
    <t>Secondary Reduction Brake</t>
  </si>
  <si>
    <t>YFN01 19 451</t>
  </si>
  <si>
    <t>YFN01 19 571</t>
  </si>
  <si>
    <t>Secondary Direct Clutch (Steels)</t>
  </si>
  <si>
    <t>YFN01 19 561</t>
  </si>
  <si>
    <t>DAM0841A</t>
  </si>
  <si>
    <t>133709-157</t>
  </si>
  <si>
    <t>46106C</t>
  </si>
  <si>
    <t>138122C</t>
  </si>
  <si>
    <t>YFS50 19 HG1</t>
  </si>
  <si>
    <t>Secondary Reduction Brake (Steels)</t>
  </si>
  <si>
    <t>DAM0841B</t>
  </si>
  <si>
    <t>138142C</t>
  </si>
  <si>
    <t>YFS50 19 362</t>
  </si>
  <si>
    <t>Secondary Reduction Brake  (Pressure Plate)</t>
  </si>
  <si>
    <t>EFK267</t>
  </si>
  <si>
    <t>RCP96-239</t>
  </si>
  <si>
    <t>133752A</t>
  </si>
  <si>
    <t>YFU01-19-590</t>
  </si>
  <si>
    <t>EFK502</t>
  </si>
  <si>
    <t>FRMMAZDA04</t>
  </si>
  <si>
    <t>K91F</t>
  </si>
  <si>
    <t>Contains DAH03230</t>
  </si>
  <si>
    <t>Contains DAH04340</t>
  </si>
  <si>
    <t>Contains DAH89960</t>
  </si>
  <si>
    <t>4T65E</t>
  </si>
  <si>
    <t>DAG97310</t>
  </si>
  <si>
    <t>27480AM</t>
  </si>
  <si>
    <t>R566170</t>
  </si>
  <si>
    <t>84102ME</t>
  </si>
  <si>
    <t>84104GA</t>
  </si>
  <si>
    <t>N24205361</t>
  </si>
  <si>
    <t>DAG97291</t>
  </si>
  <si>
    <t>28114AM</t>
  </si>
  <si>
    <t>R561635</t>
  </si>
  <si>
    <t>84107C</t>
  </si>
  <si>
    <t>84106B</t>
  </si>
  <si>
    <t>N8668361</t>
  </si>
  <si>
    <t>DAG97292</t>
  </si>
  <si>
    <t>28116AM</t>
  </si>
  <si>
    <t>R561633</t>
  </si>
  <si>
    <t>84107D</t>
  </si>
  <si>
    <t>84126B</t>
  </si>
  <si>
    <t>N8668362</t>
  </si>
  <si>
    <t>DAG97280</t>
  </si>
  <si>
    <t>28771AM</t>
  </si>
  <si>
    <t>84107E</t>
  </si>
  <si>
    <t>84106G</t>
  </si>
  <si>
    <t>N24216287</t>
  </si>
  <si>
    <t>DAG97281</t>
  </si>
  <si>
    <t>28770AM</t>
  </si>
  <si>
    <t>R561628</t>
  </si>
  <si>
    <t>84107F</t>
  </si>
  <si>
    <t>84126G</t>
  </si>
  <si>
    <t>N24216288</t>
  </si>
  <si>
    <t>DAG97270</t>
  </si>
  <si>
    <t>27440AM</t>
  </si>
  <si>
    <t>R505120</t>
  </si>
  <si>
    <t>62700-165</t>
  </si>
  <si>
    <t>84103A</t>
  </si>
  <si>
    <t>84108A</t>
  </si>
  <si>
    <t>N24202333</t>
  </si>
  <si>
    <t>DAG97260</t>
  </si>
  <si>
    <t>29194AM</t>
  </si>
  <si>
    <t>R559570</t>
  </si>
  <si>
    <t>62700A165</t>
  </si>
  <si>
    <t>84103P</t>
  </si>
  <si>
    <t>84108G</t>
  </si>
  <si>
    <t>N24216502</t>
  </si>
  <si>
    <t>DAG97300</t>
  </si>
  <si>
    <t>28998AM</t>
  </si>
  <si>
    <t>R559535</t>
  </si>
  <si>
    <t>84108M</t>
  </si>
  <si>
    <t>84100G</t>
  </si>
  <si>
    <t>N24218248</t>
  </si>
  <si>
    <t>DAG97301</t>
  </si>
  <si>
    <t>28999AM</t>
  </si>
  <si>
    <t>R559550</t>
  </si>
  <si>
    <t>62708A155</t>
  </si>
  <si>
    <t>84108R</t>
  </si>
  <si>
    <t>84100H</t>
  </si>
  <si>
    <t>N24218250</t>
  </si>
  <si>
    <t>DAG97302</t>
  </si>
  <si>
    <t>29000AM</t>
  </si>
  <si>
    <t>R559560</t>
  </si>
  <si>
    <t>62709A155</t>
  </si>
  <si>
    <t>84108S</t>
  </si>
  <si>
    <t>84120H</t>
  </si>
  <si>
    <t>N24218251</t>
  </si>
  <si>
    <t>EFK172</t>
  </si>
  <si>
    <t>RCP96-085</t>
  </si>
  <si>
    <t>62752L</t>
  </si>
  <si>
    <t>K84PF</t>
  </si>
  <si>
    <t>High Energy 3rd clutches OE 01-UP (Retros to '97)</t>
  </si>
  <si>
    <t>EFK237</t>
  </si>
  <si>
    <t>RCP96-173</t>
  </si>
  <si>
    <t>62752N</t>
  </si>
  <si>
    <t>K84UF</t>
  </si>
  <si>
    <t>GM 03-UP (non-V8, double-sided 4th)</t>
  </si>
  <si>
    <t>EFK226</t>
  </si>
  <si>
    <t>RCP96-159</t>
  </si>
  <si>
    <t>62752M</t>
  </si>
  <si>
    <t>K84QF</t>
  </si>
  <si>
    <t>84119H</t>
  </si>
  <si>
    <t>Volvo 99-02  (Single-sided 4th)</t>
  </si>
  <si>
    <t>EFK238</t>
  </si>
  <si>
    <t>RCP96-175</t>
  </si>
  <si>
    <t>62752Q</t>
  </si>
  <si>
    <t>Volvo 03-up, GM with V8 (Single-Sided 4th)</t>
  </si>
  <si>
    <t>R562010</t>
  </si>
  <si>
    <t>2001-05</t>
  </si>
  <si>
    <t>F4</t>
  </si>
  <si>
    <t>K4, MY8A, PY8A</t>
  </si>
  <si>
    <t>2009-11</t>
  </si>
  <si>
    <t>2009-10</t>
  </si>
  <si>
    <t>2001-06</t>
  </si>
  <si>
    <t>EFK228</t>
  </si>
  <si>
    <t>2002-08</t>
  </si>
  <si>
    <t>EFK229</t>
  </si>
  <si>
    <t>RCP96-229</t>
  </si>
  <si>
    <t>EFK230</t>
  </si>
  <si>
    <t>MGHA (01), BGHA (02), BYBA (02-04)</t>
  </si>
  <si>
    <t>RCP96-227</t>
  </si>
  <si>
    <t>2001-04</t>
  </si>
  <si>
    <t>2002-06</t>
  </si>
  <si>
    <t>RCP96-230</t>
  </si>
  <si>
    <t>RCP96-224</t>
  </si>
  <si>
    <t>B7WA, M7WA, BGFA, MGFA</t>
  </si>
  <si>
    <t>EFK248</t>
  </si>
  <si>
    <t>RCP96-225</t>
  </si>
  <si>
    <t>BDGA, BAYA</t>
  </si>
  <si>
    <t>BVGA, PVGA</t>
  </si>
  <si>
    <t>2003-06</t>
  </si>
  <si>
    <t>RCP96-228</t>
  </si>
  <si>
    <t>RCP96-221</t>
  </si>
  <si>
    <t>R560222</t>
  </si>
  <si>
    <t>AL4  (Peugeot)</t>
  </si>
  <si>
    <t>4T60E</t>
  </si>
  <si>
    <t>HYUNDAI</t>
  </si>
  <si>
    <t xml:space="preserve">NL  </t>
  </si>
  <si>
    <t>JATCO</t>
  </si>
  <si>
    <t>3N71B</t>
  </si>
  <si>
    <t>Y31532-X0102 ; Y31532 X0104</t>
  </si>
  <si>
    <t xml:space="preserve">Forward, Direct  </t>
  </si>
  <si>
    <t>Y31662-X0102 ; Y31662 X8175</t>
  </si>
  <si>
    <t xml:space="preserve">Low, Reverse  </t>
  </si>
  <si>
    <t>4N71B</t>
  </si>
  <si>
    <t xml:space="preserve">Forward, Direct, Overdrive  </t>
  </si>
  <si>
    <t>EFK202</t>
  </si>
  <si>
    <t>RCP96-125</t>
  </si>
  <si>
    <t>042752L</t>
  </si>
  <si>
    <t>FRMNISSN20</t>
  </si>
  <si>
    <t>53119B</t>
  </si>
  <si>
    <t xml:space="preserve">Friction Kit  </t>
  </si>
  <si>
    <t>42909BLS</t>
  </si>
  <si>
    <t>DK6600BS</t>
  </si>
  <si>
    <t>53004B</t>
  </si>
  <si>
    <t>JF302E</t>
  </si>
  <si>
    <t>DAJ03191</t>
  </si>
  <si>
    <t>Y31532 HF000</t>
  </si>
  <si>
    <t>DAJ03200</t>
  </si>
  <si>
    <t>Y31532 EH261</t>
  </si>
  <si>
    <t>DAJ03210</t>
  </si>
  <si>
    <t>Y31662 EH260</t>
  </si>
  <si>
    <t>DAJ06330</t>
  </si>
  <si>
    <t>Y31532 EH260</t>
  </si>
  <si>
    <t>EFK275</t>
  </si>
  <si>
    <t>JF403E</t>
  </si>
  <si>
    <t>Y94385692 ; Y31532 51X10</t>
  </si>
  <si>
    <t>R572110</t>
  </si>
  <si>
    <t>105702A</t>
  </si>
  <si>
    <t>83106BB</t>
  </si>
  <si>
    <t>Y94385851 ; Y31532 51X04</t>
  </si>
  <si>
    <t xml:space="preserve">High  </t>
  </si>
  <si>
    <t>YFX01-19-590-A ; Y31532 CM001</t>
  </si>
  <si>
    <t xml:space="preserve">Forward  </t>
  </si>
  <si>
    <t xml:space="preserve">Forward   (Steels) </t>
  </si>
  <si>
    <t xml:space="preserve">Overrun   (Steels) </t>
  </si>
  <si>
    <t>Y97066813 ; Y31532 80X17</t>
  </si>
  <si>
    <t>Y97069350 ; Y31662 CK101</t>
  </si>
  <si>
    <t xml:space="preserve">Low Reverse   (Steels) </t>
  </si>
  <si>
    <t xml:space="preserve">63101A  </t>
  </si>
  <si>
    <t>Y97043655 ; Y31536 80X13</t>
  </si>
  <si>
    <t>Y31532-80X07 ; Y31532 80X03</t>
  </si>
  <si>
    <t xml:space="preserve">Overrun  </t>
  </si>
  <si>
    <t>EFK216</t>
  </si>
  <si>
    <t>RCP96-144</t>
  </si>
  <si>
    <t>FRMISUZU01</t>
  </si>
  <si>
    <t>83119AE</t>
  </si>
  <si>
    <t>JF404E</t>
  </si>
  <si>
    <t>DAJ04980</t>
  </si>
  <si>
    <t>158700-160</t>
  </si>
  <si>
    <t>Y001-398-205AK</t>
  </si>
  <si>
    <t>1st &amp; 3rd Clutch (Low)</t>
  </si>
  <si>
    <t>DAJ04990</t>
  </si>
  <si>
    <t>Y001-323-465</t>
  </si>
  <si>
    <t>DAJ05500</t>
  </si>
  <si>
    <t>158702-157</t>
  </si>
  <si>
    <t>Y001-398-921K</t>
  </si>
  <si>
    <t>3rd &amp; 4th Clutch (High)</t>
  </si>
  <si>
    <t>JF405E</t>
  </si>
  <si>
    <t>DAJ07800</t>
  </si>
  <si>
    <t>191706-157</t>
  </si>
  <si>
    <t>Y31532 TH005</t>
  </si>
  <si>
    <t>Low (Steels)</t>
  </si>
  <si>
    <t>DAZ94553</t>
  </si>
  <si>
    <t>DAC08173</t>
  </si>
  <si>
    <t>DAC08174</t>
  </si>
  <si>
    <t>DAC08312</t>
  </si>
  <si>
    <t>DAC08313</t>
  </si>
  <si>
    <t>DAC08026</t>
  </si>
  <si>
    <t>DAC08027</t>
  </si>
  <si>
    <t>R559790</t>
  </si>
  <si>
    <t>R559805</t>
  </si>
  <si>
    <t>R559785</t>
  </si>
  <si>
    <t>R559800</t>
  </si>
  <si>
    <t>R572630</t>
  </si>
  <si>
    <t>R572635</t>
  </si>
  <si>
    <t>140-272-0625</t>
  </si>
  <si>
    <t>220-272-01-25</t>
  </si>
  <si>
    <t>220-272-03-26</t>
  </si>
  <si>
    <t>220-272-02-25/220-272-08-25</t>
  </si>
  <si>
    <t>220-272-07-26/220-272-18-26</t>
  </si>
  <si>
    <t>DAA94110</t>
  </si>
  <si>
    <t>DAA94120</t>
  </si>
  <si>
    <t>199706-150</t>
  </si>
  <si>
    <t>199704-185</t>
  </si>
  <si>
    <t>B1/B3</t>
  </si>
  <si>
    <t>B2</t>
  </si>
  <si>
    <t>6L80E, 6L90E</t>
  </si>
  <si>
    <t>4th, 5th, 6th</t>
  </si>
  <si>
    <t>DAG94010</t>
  </si>
  <si>
    <t>DAG94000</t>
  </si>
  <si>
    <t>DAG93990</t>
  </si>
  <si>
    <t>DAG93980</t>
  </si>
  <si>
    <t>DAG93970</t>
  </si>
  <si>
    <t>29661AM</t>
  </si>
  <si>
    <t>31558AM</t>
  </si>
  <si>
    <t>31091AM</t>
  </si>
  <si>
    <t>29670AM</t>
  </si>
  <si>
    <t>31735AM</t>
  </si>
  <si>
    <t>R558360</t>
  </si>
  <si>
    <t>R558370</t>
  </si>
  <si>
    <t>R558350</t>
  </si>
  <si>
    <t>R558340</t>
  </si>
  <si>
    <t>R558380</t>
  </si>
  <si>
    <t>EFK395</t>
  </si>
  <si>
    <t>EFK396</t>
  </si>
  <si>
    <t>RCP96-189</t>
  </si>
  <si>
    <t>RCP96-214</t>
  </si>
  <si>
    <t>195752A</t>
  </si>
  <si>
    <t>195752B</t>
  </si>
  <si>
    <t>195700-170</t>
  </si>
  <si>
    <t>195706-183</t>
  </si>
  <si>
    <t>195702-180</t>
  </si>
  <si>
    <t>195704-160</t>
  </si>
  <si>
    <t>195708-163</t>
  </si>
  <si>
    <t>135101B</t>
  </si>
  <si>
    <t>135103B</t>
  </si>
  <si>
    <t>135105B</t>
  </si>
  <si>
    <t>135107B</t>
  </si>
  <si>
    <t>135109B</t>
  </si>
  <si>
    <t>K135BF</t>
  </si>
  <si>
    <t>45119C</t>
  </si>
  <si>
    <t>45119D</t>
  </si>
  <si>
    <t>45100D</t>
  </si>
  <si>
    <t>45104C</t>
  </si>
  <si>
    <t>45106C</t>
  </si>
  <si>
    <t>45108B</t>
  </si>
  <si>
    <t>45114C</t>
  </si>
  <si>
    <t>N24224147</t>
  </si>
  <si>
    <t>N24224158</t>
  </si>
  <si>
    <t>EFK392</t>
  </si>
  <si>
    <t>RCP96-260</t>
  </si>
  <si>
    <t>K157F</t>
  </si>
  <si>
    <t>277102A</t>
  </si>
  <si>
    <t>277114A</t>
  </si>
  <si>
    <t>N35682-07010</t>
  </si>
  <si>
    <t>N35683-07010</t>
  </si>
  <si>
    <t>R558585</t>
  </si>
  <si>
    <t>R558580</t>
  </si>
  <si>
    <t>EFK121</t>
  </si>
  <si>
    <t>722.6 96-01, w/large ID K2 friction for a 4-gear planet</t>
  </si>
  <si>
    <t>RCP96-024</t>
  </si>
  <si>
    <t>EFK122</t>
  </si>
  <si>
    <t>RCP96-025</t>
  </si>
  <si>
    <t>EFK124</t>
  </si>
  <si>
    <t>EFK125</t>
  </si>
  <si>
    <t>RCP96-027</t>
  </si>
  <si>
    <t>RCP96-028</t>
  </si>
  <si>
    <t>EFK265</t>
  </si>
  <si>
    <t>722.6 (NAG-1 Chrysler)</t>
  </si>
  <si>
    <t>RCP96-210</t>
  </si>
  <si>
    <t>722.6 02-up, NAG1 Chrysler w/V8</t>
  </si>
  <si>
    <t>722.6 02-up, w/small ID K2 friction for a 3-gear planet</t>
  </si>
  <si>
    <t>722.6 02-up, w/large ID K2 friction for a 4-gear planet</t>
  </si>
  <si>
    <t>722.6 96-01, w/small ID K2 friction for a 3-gear planet</t>
  </si>
  <si>
    <t>DAG50190</t>
  </si>
  <si>
    <t>DAG50200</t>
  </si>
  <si>
    <t>DAG50210</t>
  </si>
  <si>
    <t>DAG50220</t>
  </si>
  <si>
    <t>DAG50230</t>
  </si>
  <si>
    <t>C 4-5-6</t>
  </si>
  <si>
    <t>141709A211</t>
  </si>
  <si>
    <t>141708A208</t>
  </si>
  <si>
    <t>78122C</t>
  </si>
  <si>
    <t>78102C</t>
  </si>
  <si>
    <t>Y220-272-03-25; Y220-272-09-25</t>
  </si>
  <si>
    <t>Y220-272-09-26; Y220-272-19-26</t>
  </si>
  <si>
    <t>K68JF</t>
  </si>
  <si>
    <t>68105GA</t>
  </si>
  <si>
    <t>68118GA</t>
  </si>
  <si>
    <t>68120GA</t>
  </si>
  <si>
    <t>68132GA</t>
  </si>
  <si>
    <t>68132H</t>
  </si>
  <si>
    <t>68106G</t>
  </si>
  <si>
    <t>68105G</t>
  </si>
  <si>
    <t>78119AA</t>
  </si>
  <si>
    <t>78119CA</t>
  </si>
  <si>
    <t>78119C</t>
  </si>
  <si>
    <t>78119CB</t>
  </si>
  <si>
    <t>78119A</t>
  </si>
  <si>
    <t>288100A</t>
  </si>
  <si>
    <t>288106A</t>
  </si>
  <si>
    <t>288126A</t>
  </si>
  <si>
    <t>288120A</t>
  </si>
  <si>
    <t>189710-185</t>
  </si>
  <si>
    <t>189711-190</t>
  </si>
  <si>
    <t>189706-208</t>
  </si>
  <si>
    <t>189707-208</t>
  </si>
  <si>
    <t>EFK393</t>
  </si>
  <si>
    <t>EFK394</t>
  </si>
  <si>
    <t>EFK339</t>
  </si>
  <si>
    <t>EFK340</t>
  </si>
  <si>
    <t>EFK341</t>
  </si>
  <si>
    <t>EFK342</t>
  </si>
  <si>
    <t>EFK343</t>
  </si>
  <si>
    <t>M41, M41A, 3AT</t>
  </si>
  <si>
    <t>20106B</t>
  </si>
  <si>
    <t>TAN</t>
  </si>
  <si>
    <t>2007-09</t>
  </si>
  <si>
    <t>N22544-PX4-701; N22544-P0X-003; 22545-R90-003</t>
  </si>
  <si>
    <t>58730G</t>
  </si>
  <si>
    <t>90100EA</t>
  </si>
  <si>
    <t>1st and 2nd, 3rd, 4th w/ 38T (Various apps)</t>
  </si>
  <si>
    <t>N22544-P56-N01; N22544-PDM-003; N22644-P4X-003</t>
  </si>
  <si>
    <t>172708-190</t>
  </si>
  <si>
    <t>2007-10</t>
  </si>
  <si>
    <t>2003-05</t>
  </si>
  <si>
    <t>172704-190</t>
  </si>
  <si>
    <t>N22545-RDK-023</t>
  </si>
  <si>
    <t>DAH94300</t>
  </si>
  <si>
    <t>3rd  5.04" OD</t>
  </si>
  <si>
    <t>40106A</t>
  </si>
  <si>
    <t>40106B</t>
  </si>
  <si>
    <t>EFK221</t>
  </si>
  <si>
    <t>A340E/F -  8/2000-03 Tacoma and 8/00-02 4Runner</t>
  </si>
  <si>
    <t>A340E/F  V6 Trucks and Turbo 85-UP ( .067" Forwards), Jeep  AW4 87-01</t>
  </si>
  <si>
    <t>EFK224HP1</t>
  </si>
  <si>
    <t>Kit 48RE Stage 1 2003-up  Hi Perf/Heavy Duty</t>
  </si>
  <si>
    <t>97119EA</t>
  </si>
  <si>
    <t>98106G</t>
  </si>
  <si>
    <t>RK88LLF</t>
  </si>
  <si>
    <t>RK88AAF</t>
  </si>
  <si>
    <t>K121F</t>
  </si>
  <si>
    <t>98105G</t>
  </si>
  <si>
    <t>2002-05</t>
  </si>
  <si>
    <t>2005-08</t>
  </si>
  <si>
    <t>2000-05</t>
  </si>
  <si>
    <t>N22544-P0Z-003; N22544-P7W-003; N22544-POZ-003</t>
  </si>
  <si>
    <t>N22545-P7W-003; N22545-PGH-A02</t>
  </si>
  <si>
    <t>N22644-P7W-003</t>
  </si>
  <si>
    <t>N22644-RDK-003; N22644-RJB-003</t>
  </si>
  <si>
    <t>N22645-RDK-003</t>
  </si>
  <si>
    <t>N22546-PVG-003; N22644-PGH-013</t>
  </si>
  <si>
    <t>3rd  (4.882" OD)</t>
  </si>
  <si>
    <t>121103A</t>
  </si>
  <si>
    <t>DAG93960</t>
  </si>
  <si>
    <t>High Clutch - Thin, Hi-performance Stage 2</t>
  </si>
  <si>
    <t>Reverse - Thin, Hi-Performance Stage 2</t>
  </si>
  <si>
    <t>DAG94971</t>
  </si>
  <si>
    <t>EFK318</t>
  </si>
  <si>
    <t>EFK319</t>
  </si>
  <si>
    <t>RCP96-222</t>
  </si>
  <si>
    <t>EFK320</t>
  </si>
  <si>
    <t>RCP96-223</t>
  </si>
  <si>
    <t>Contains DAH94150</t>
  </si>
  <si>
    <t>EFK234</t>
  </si>
  <si>
    <t>4R70W - includes .074" Direct clutch</t>
  </si>
  <si>
    <t>AOD w/.074" Direct Clutch</t>
  </si>
  <si>
    <t>4R70W w/  HE .066" Direct &amp; 4 Pack Intermediate</t>
  </si>
  <si>
    <t>Intermediate  (3rd Design)</t>
  </si>
  <si>
    <t>EFK367</t>
  </si>
  <si>
    <t>AW50-42LE  99-UP</t>
  </si>
  <si>
    <t xml:space="preserve">AW50-42LE  </t>
  </si>
  <si>
    <t>EFK391</t>
  </si>
  <si>
    <t>110752A</t>
  </si>
  <si>
    <t>DAG94751</t>
  </si>
  <si>
    <t>DAG94752</t>
  </si>
  <si>
    <t>High Static, thickness allows (1) extra clutch in Forward</t>
  </si>
  <si>
    <t>DAG94753</t>
  </si>
  <si>
    <t>High Energy Smooth, thickness  allows (1) extra clutch in Direct.</t>
  </si>
  <si>
    <t xml:space="preserve">Forward  (High performance, thin) </t>
  </si>
  <si>
    <t>2pcs/transmission</t>
  </si>
  <si>
    <t>24 Radial</t>
  </si>
  <si>
    <t>4pcs/transmission</t>
  </si>
  <si>
    <t>3pcs/transmission</t>
  </si>
  <si>
    <t>49100F</t>
  </si>
  <si>
    <t>EFK321</t>
  </si>
  <si>
    <t>RCP96-226</t>
  </si>
  <si>
    <t>DAT05130</t>
  </si>
  <si>
    <t>DAT05131</t>
  </si>
  <si>
    <t>136700A180</t>
  </si>
  <si>
    <t>Y35633-21010</t>
  </si>
  <si>
    <t>DAT05121</t>
  </si>
  <si>
    <t>173134AA</t>
  </si>
  <si>
    <t>Kia Sorento</t>
  </si>
  <si>
    <t>X-shape</t>
  </si>
  <si>
    <t>EXD 
OE</t>
  </si>
  <si>
    <t>1990-93</t>
  </si>
  <si>
    <t>E4OD</t>
  </si>
  <si>
    <t>DAF93820</t>
  </si>
  <si>
    <t>88/96</t>
  </si>
  <si>
    <t>smooth</t>
  </si>
  <si>
    <t>Hard core</t>
  </si>
  <si>
    <t>Forward - Hardened Teeth</t>
  </si>
  <si>
    <t>36404C</t>
  </si>
  <si>
    <t>DAF93810</t>
  </si>
  <si>
    <t>Half-waffle</t>
  </si>
  <si>
    <t>NF4TZ-7B164-AA</t>
  </si>
  <si>
    <t>NF2TZ-7B164-A</t>
  </si>
  <si>
    <t>DAF93800</t>
  </si>
  <si>
    <t>4/97-04</t>
  </si>
  <si>
    <t>36504B</t>
  </si>
  <si>
    <t>NF81Z-7B164-DA</t>
  </si>
  <si>
    <t>DAF93790</t>
  </si>
  <si>
    <t>NE9TZ-7B164-A</t>
  </si>
  <si>
    <t>Overdrive  64T</t>
  </si>
  <si>
    <t>Overdrive  32T</t>
  </si>
  <si>
    <t>circular and radial</t>
  </si>
  <si>
    <t>special radial</t>
  </si>
  <si>
    <t>EFK166</t>
  </si>
  <si>
    <t>4/97-98</t>
  </si>
  <si>
    <t>EFK177</t>
  </si>
  <si>
    <t>4R100</t>
  </si>
  <si>
    <t>EFK180</t>
  </si>
  <si>
    <t>K36EAF</t>
  </si>
  <si>
    <t>K36FF</t>
  </si>
  <si>
    <t>K36KF</t>
  </si>
  <si>
    <t>Y24247563</t>
  </si>
  <si>
    <t>Y24231667</t>
  </si>
  <si>
    <t>Y24247562</t>
  </si>
  <si>
    <t>Y24231763</t>
  </si>
  <si>
    <t>Y24247564</t>
  </si>
  <si>
    <t>Y24248898</t>
  </si>
  <si>
    <t>Y24247997</t>
  </si>
  <si>
    <t>Y24230754</t>
  </si>
  <si>
    <t>Y24231257</t>
  </si>
  <si>
    <t>C3 Reverse   (Steels)</t>
  </si>
  <si>
    <t>C4 Coast (Steels)</t>
  </si>
  <si>
    <t>Can interchange with DAT05370</t>
  </si>
  <si>
    <t>Pre-soaked, Can interchange with DAT05131</t>
  </si>
  <si>
    <t>CVT - M4VA (96-00), MLYA (01), SLYA (02-05)</t>
  </si>
  <si>
    <t>CVT - MHTA, SZCA</t>
  </si>
  <si>
    <t>58710G</t>
  </si>
  <si>
    <t>DAT01232</t>
  </si>
  <si>
    <t>28740AM</t>
  </si>
  <si>
    <t>DAM14920</t>
  </si>
  <si>
    <t>Wide friction material lining</t>
  </si>
  <si>
    <t>50035BW</t>
  </si>
  <si>
    <t>R565105</t>
  </si>
  <si>
    <t>41107A</t>
  </si>
  <si>
    <t>N45632-39500; YMR553609</t>
  </si>
  <si>
    <t>Y45625-39500</t>
  </si>
  <si>
    <t>Y45632-39500; YMR553609</t>
  </si>
  <si>
    <t>DAT04040</t>
  </si>
  <si>
    <t>R576241</t>
  </si>
  <si>
    <t>DAT05021</t>
  </si>
  <si>
    <t>N35633-32010 ; N35633-32050</t>
  </si>
  <si>
    <t>90100A, 90100EA</t>
  </si>
  <si>
    <t>20100E</t>
  </si>
  <si>
    <t>20104H</t>
  </si>
  <si>
    <t>20104A, 20104E</t>
  </si>
  <si>
    <t>DAT97060</t>
  </si>
  <si>
    <t>R576470</t>
  </si>
  <si>
    <t>N35667-21010</t>
  </si>
  <si>
    <t>DAT97070</t>
  </si>
  <si>
    <t>R576475</t>
  </si>
  <si>
    <t>DAT97050</t>
  </si>
  <si>
    <t>R576480</t>
  </si>
  <si>
    <t>N34627-33010</t>
  </si>
  <si>
    <t>DAT97040</t>
  </si>
  <si>
    <t>R576455</t>
  </si>
  <si>
    <t>DAT97030</t>
  </si>
  <si>
    <t>R576515</t>
  </si>
  <si>
    <t>N34262-32010</t>
  </si>
  <si>
    <t>DAT97020</t>
  </si>
  <si>
    <t>R576510</t>
  </si>
  <si>
    <t>Underdrive(#1), High Energy U240/U250</t>
  </si>
  <si>
    <t>N34261-06020, N34261-32010</t>
  </si>
  <si>
    <t>DAT97010</t>
  </si>
  <si>
    <t>R576460</t>
  </si>
  <si>
    <t>Underdrive(#2), High Energy U140/U150</t>
  </si>
  <si>
    <t>28796AM</t>
  </si>
  <si>
    <t>N35681-06010, N35681-08010,
N35681-33010, N35681-21010</t>
  </si>
  <si>
    <t>29556AAM</t>
  </si>
  <si>
    <t>N34262-08010, N34262-33010, N34262-21010</t>
  </si>
  <si>
    <t>28797AM</t>
  </si>
  <si>
    <t>N34261-06010, N34261-21010</t>
  </si>
  <si>
    <t>29483AM</t>
  </si>
  <si>
    <t>Combo fits all 1991-up</t>
  </si>
  <si>
    <t>AW50-40LE, AW50-40LM, AW50-42LE</t>
  </si>
  <si>
    <t>B2 2nd Brake (Waved)</t>
  </si>
  <si>
    <t>C1 Forward</t>
  </si>
  <si>
    <t>DAZ10390</t>
  </si>
  <si>
    <t>DAZ10400</t>
  </si>
  <si>
    <t>2000-on</t>
  </si>
  <si>
    <t>2001-03</t>
  </si>
  <si>
    <t>2001-on</t>
  </si>
  <si>
    <t>2002-09</t>
  </si>
  <si>
    <t>2002-on</t>
  </si>
  <si>
    <t>2003-04</t>
  </si>
  <si>
    <t>2003-on</t>
  </si>
  <si>
    <t>2004-on</t>
  </si>
  <si>
    <t>2005-on</t>
  </si>
  <si>
    <t>2006-09</t>
  </si>
  <si>
    <t>2006-on</t>
  </si>
  <si>
    <t>2007-on</t>
  </si>
  <si>
    <t>2008-on</t>
  </si>
  <si>
    <t>2009-on</t>
  </si>
  <si>
    <t>2010-on</t>
  </si>
  <si>
    <t>6/94-on</t>
  </si>
  <si>
    <t>1962-on</t>
  </si>
  <si>
    <t>1964-on</t>
  </si>
  <si>
    <t>1965-on</t>
  </si>
  <si>
    <t>1969-on</t>
  </si>
  <si>
    <t>1972-on</t>
  </si>
  <si>
    <t>1973-on</t>
  </si>
  <si>
    <t>1975-on</t>
  </si>
  <si>
    <t>1981-on</t>
  </si>
  <si>
    <t>1982-on</t>
  </si>
  <si>
    <t>1983-on</t>
  </si>
  <si>
    <t>1984-on</t>
  </si>
  <si>
    <t>1985-on</t>
  </si>
  <si>
    <t>1986-on</t>
  </si>
  <si>
    <t>1987-on</t>
  </si>
  <si>
    <t>1988-on</t>
  </si>
  <si>
    <t>1989-on</t>
  </si>
  <si>
    <t>1990-on</t>
  </si>
  <si>
    <t>1991-on</t>
  </si>
  <si>
    <t>1992-on</t>
  </si>
  <si>
    <t>1993-on</t>
  </si>
  <si>
    <t>1994-on</t>
  </si>
  <si>
    <t>1995-on</t>
  </si>
  <si>
    <t>1996-on</t>
  </si>
  <si>
    <t>1997-on</t>
  </si>
  <si>
    <t>1998-on</t>
  </si>
  <si>
    <t>1999-on</t>
  </si>
  <si>
    <t>L1976-on</t>
  </si>
  <si>
    <t>L1991-93</t>
  </si>
  <si>
    <t>L1995-on</t>
  </si>
  <si>
    <t>E1995</t>
  </si>
  <si>
    <t>1960-87</t>
  </si>
  <si>
    <t>1962-70</t>
  </si>
  <si>
    <t>1962-73</t>
  </si>
  <si>
    <t>1962-75</t>
  </si>
  <si>
    <t>1969-86</t>
  </si>
  <si>
    <t>1962-97</t>
  </si>
  <si>
    <t>1964-69</t>
  </si>
  <si>
    <t>1964-86</t>
  </si>
  <si>
    <t>1965-86</t>
  </si>
  <si>
    <t>1966-96</t>
  </si>
  <si>
    <t>1980-84</t>
  </si>
  <si>
    <t>1969-98</t>
  </si>
  <si>
    <t>1972-85</t>
  </si>
  <si>
    <t>1973-81</t>
  </si>
  <si>
    <t>1973-87</t>
  </si>
  <si>
    <t>1973-89</t>
  </si>
  <si>
    <t>1974-80</t>
  </si>
  <si>
    <t>1974-87</t>
  </si>
  <si>
    <t>1975-82</t>
  </si>
  <si>
    <t>1976-84</t>
  </si>
  <si>
    <t>1976-87</t>
  </si>
  <si>
    <t>1976-90</t>
  </si>
  <si>
    <t>1977-82</t>
  </si>
  <si>
    <t>1979-81</t>
  </si>
  <si>
    <t>1979-88</t>
  </si>
  <si>
    <t>1979-93</t>
  </si>
  <si>
    <t>1980-83</t>
  </si>
  <si>
    <t>1980-86</t>
  </si>
  <si>
    <t>1980-89</t>
  </si>
  <si>
    <t>1980-90</t>
  </si>
  <si>
    <t>1980-93</t>
  </si>
  <si>
    <t>1981-01</t>
  </si>
  <si>
    <t>1981-92</t>
  </si>
  <si>
    <t>1982-84</t>
  </si>
  <si>
    <t>1982-86</t>
  </si>
  <si>
    <t>1982-87</t>
  </si>
  <si>
    <t>1982-88</t>
  </si>
  <si>
    <t>1983-84</t>
  </si>
  <si>
    <t>1983-85</t>
  </si>
  <si>
    <t>1983-87</t>
  </si>
  <si>
    <t>1983-88</t>
  </si>
  <si>
    <t>1983-90</t>
  </si>
  <si>
    <t>1983-93</t>
  </si>
  <si>
    <t>1983-94</t>
  </si>
  <si>
    <t>1984-85</t>
  </si>
  <si>
    <t>1984-89</t>
  </si>
  <si>
    <t>1985-89</t>
  </si>
  <si>
    <t>1985-94</t>
  </si>
  <si>
    <t>1985-95</t>
  </si>
  <si>
    <t>1986-87</t>
  </si>
  <si>
    <t>1986-88</t>
  </si>
  <si>
    <t>1986-90</t>
  </si>
  <si>
    <t>1986-91</t>
  </si>
  <si>
    <t>1986-92</t>
  </si>
  <si>
    <t>1986-98</t>
  </si>
  <si>
    <t>1987-88</t>
  </si>
  <si>
    <t>1987-89</t>
  </si>
  <si>
    <t>1987-91</t>
  </si>
  <si>
    <t>1987-92</t>
  </si>
  <si>
    <t>1987-93</t>
  </si>
  <si>
    <t>1987-94</t>
  </si>
  <si>
    <t>1987-95</t>
  </si>
  <si>
    <t>1987-98</t>
  </si>
  <si>
    <t>1988-00</t>
  </si>
  <si>
    <t>1988-89</t>
  </si>
  <si>
    <t>1988-91</t>
  </si>
  <si>
    <t>1988-92</t>
  </si>
  <si>
    <t>1988-E91</t>
  </si>
  <si>
    <t>1989-04</t>
  </si>
  <si>
    <t>1989-07</t>
  </si>
  <si>
    <t>1989-3/97</t>
  </si>
  <si>
    <t>1989-93</t>
  </si>
  <si>
    <t>1989-95</t>
  </si>
  <si>
    <t>1989-96</t>
  </si>
  <si>
    <t>1989-98</t>
  </si>
  <si>
    <t>1990-94</t>
  </si>
  <si>
    <t>1990-96</t>
  </si>
  <si>
    <t>1990-97</t>
  </si>
  <si>
    <t>1991-05</t>
  </si>
  <si>
    <t>1991-94</t>
  </si>
  <si>
    <t>1991-95</t>
  </si>
  <si>
    <t>1992-00</t>
  </si>
  <si>
    <t>1992-5/94</t>
  </si>
  <si>
    <t>1992-6/93</t>
  </si>
  <si>
    <t>1992-93</t>
  </si>
  <si>
    <t>1992-95</t>
  </si>
  <si>
    <t>1992-96</t>
  </si>
  <si>
    <t>1992-98</t>
  </si>
  <si>
    <t>1993-96</t>
  </si>
  <si>
    <t>1995-97</t>
  </si>
  <si>
    <t>1999-07</t>
  </si>
  <si>
    <t>1999-04</t>
  </si>
  <si>
    <t>1999-02</t>
  </si>
  <si>
    <t>1999-01</t>
  </si>
  <si>
    <t>1997-98</t>
  </si>
  <si>
    <t>1997-02</t>
  </si>
  <si>
    <t>1997-00</t>
  </si>
  <si>
    <t>1996-99</t>
  </si>
  <si>
    <t>1996-98</t>
  </si>
  <si>
    <t>1996-05</t>
  </si>
  <si>
    <t>1996-01</t>
  </si>
  <si>
    <t>1995-98</t>
  </si>
  <si>
    <t>L1967-E76</t>
  </si>
  <si>
    <t>5R55N, 5R55S, 5R55W</t>
  </si>
  <si>
    <t xml:space="preserve">5R55N </t>
  </si>
  <si>
    <t>NXW4P-7F220-AA</t>
  </si>
  <si>
    <t>NXW4P-7B046-BA</t>
  </si>
  <si>
    <t>NF77Z-7A089AB</t>
  </si>
  <si>
    <t>NXW4Z-7B164AA</t>
  </si>
  <si>
    <t>NXW4Z-7B442BA</t>
  </si>
  <si>
    <t>NXW4Z-7B164BA</t>
  </si>
  <si>
    <t>50021BW</t>
  </si>
  <si>
    <t>28382AM</t>
  </si>
  <si>
    <t>28380AM</t>
  </si>
  <si>
    <t>R560020</t>
  </si>
  <si>
    <t>R560100</t>
  </si>
  <si>
    <t>R560110</t>
  </si>
  <si>
    <t>R560105</t>
  </si>
  <si>
    <t>R560115</t>
  </si>
  <si>
    <t>R560120</t>
  </si>
  <si>
    <t>DAF93270</t>
  </si>
  <si>
    <t>DAF93260</t>
  </si>
  <si>
    <t>DAF93250</t>
  </si>
  <si>
    <t>DAF93240</t>
  </si>
  <si>
    <t>DAF93230</t>
  </si>
  <si>
    <t>DAF93220</t>
  </si>
  <si>
    <t>Angular radial</t>
  </si>
  <si>
    <t>33(44)</t>
  </si>
  <si>
    <t>Forward  (Pressure Plate)</t>
  </si>
  <si>
    <t>EFK397</t>
  </si>
  <si>
    <t>TF81SC - VOLVO</t>
  </si>
  <si>
    <t>TF81SC - FORD</t>
  </si>
  <si>
    <t>TF80SC (Volvo applications)</t>
  </si>
  <si>
    <t>DAV97170</t>
  </si>
  <si>
    <t>B1 2nd, 6th High Energy</t>
  </si>
  <si>
    <t>DAV97160</t>
  </si>
  <si>
    <t>B2 Reverse</t>
  </si>
  <si>
    <t>DAV97150</t>
  </si>
  <si>
    <t>K1 1st, 2nd, 3rd, 4th High Energy</t>
  </si>
  <si>
    <t>DAV97151</t>
  </si>
  <si>
    <t>K1 1st, 2nd, 3rd, 4th High Energy (Thin)</t>
  </si>
  <si>
    <t>DAV97140</t>
  </si>
  <si>
    <t>K2 4th, 5th, 6th 09G High Energy (55T)</t>
  </si>
  <si>
    <t>DAV97130</t>
  </si>
  <si>
    <t>DAV97120</t>
  </si>
  <si>
    <t>K3 Reverse, 3rd, 5th High Energy</t>
  </si>
  <si>
    <t>R572720</t>
  </si>
  <si>
    <t>R572725</t>
  </si>
  <si>
    <t>R572734</t>
  </si>
  <si>
    <t>R572730</t>
  </si>
  <si>
    <t>R572735</t>
  </si>
  <si>
    <t>R572740</t>
  </si>
  <si>
    <t>R572750</t>
  </si>
  <si>
    <t>265100A</t>
  </si>
  <si>
    <t>265114A</t>
  </si>
  <si>
    <t>265104AA</t>
  </si>
  <si>
    <t>265104A</t>
  </si>
  <si>
    <t>265108A</t>
  </si>
  <si>
    <t>265108CA</t>
  </si>
  <si>
    <t>129700-170</t>
  </si>
  <si>
    <t>129702-173</t>
  </si>
  <si>
    <t>129704-150</t>
  </si>
  <si>
    <t>129704-168</t>
  </si>
  <si>
    <t>129706-170</t>
  </si>
  <si>
    <t>129706A152</t>
  </si>
  <si>
    <t>129708-173</t>
  </si>
  <si>
    <t>K2 4th, 5th, 6th 09K/09M High Energy (60T)</t>
  </si>
  <si>
    <t>265106A</t>
  </si>
  <si>
    <t>EFK350</t>
  </si>
  <si>
    <t>EFK351</t>
  </si>
  <si>
    <t>EFK352</t>
  </si>
  <si>
    <t>EFK353</t>
  </si>
  <si>
    <t>U140E/F</t>
  </si>
  <si>
    <t>R558270</t>
  </si>
  <si>
    <t>R558275</t>
  </si>
  <si>
    <t>R558260</t>
  </si>
  <si>
    <t>Underdrive Low</t>
  </si>
  <si>
    <t>R558232</t>
  </si>
  <si>
    <t>R558250</t>
  </si>
  <si>
    <t>RCP96-215</t>
  </si>
  <si>
    <t>62TE</t>
  </si>
  <si>
    <t>EFK410</t>
  </si>
  <si>
    <t>N5078628AA</t>
  </si>
  <si>
    <t>N5078813AA</t>
  </si>
  <si>
    <t>N5078609AA</t>
  </si>
  <si>
    <t>U150E</t>
  </si>
  <si>
    <t>RCP96-022</t>
  </si>
  <si>
    <t>RCP96-122</t>
  </si>
  <si>
    <t>RCP96-123</t>
  </si>
  <si>
    <t>FRMTOYTA32</t>
  </si>
  <si>
    <t>FRMTOYTA33</t>
  </si>
  <si>
    <t>FRMTOYTA42</t>
  </si>
  <si>
    <t>136752A</t>
  </si>
  <si>
    <t>DAV93720</t>
  </si>
  <si>
    <t>DAV9372A</t>
  </si>
  <si>
    <t>DAV93730</t>
  </si>
  <si>
    <t>DAV9373A</t>
  </si>
  <si>
    <t>K2 (Steels)</t>
  </si>
  <si>
    <t>K1 (Steels)</t>
  </si>
  <si>
    <t>EFK379</t>
  </si>
  <si>
    <t>FRMVW10</t>
  </si>
  <si>
    <t>R700001</t>
  </si>
  <si>
    <t>R700000</t>
  </si>
  <si>
    <t>RCPDCT-250</t>
  </si>
  <si>
    <t>198701-230</t>
  </si>
  <si>
    <t>198703-150</t>
  </si>
  <si>
    <t>198700-230</t>
  </si>
  <si>
    <t>198702-180</t>
  </si>
  <si>
    <t>EFK381</t>
  </si>
  <si>
    <t>RCP96-219</t>
  </si>
  <si>
    <t>EFK357</t>
  </si>
  <si>
    <t>265119A</t>
  </si>
  <si>
    <t>265119AA</t>
  </si>
  <si>
    <t>129752A</t>
  </si>
  <si>
    <t>FRMAISIN20</t>
  </si>
  <si>
    <t>FRMAISIN15</t>
  </si>
  <si>
    <t>  1.52 </t>
  </si>
  <si>
    <t> 1.52</t>
  </si>
  <si>
    <t>123.2 </t>
  </si>
  <si>
    <t>  1.80 </t>
  </si>
  <si>
    <t> 31</t>
  </si>
  <si>
    <t>121.0 </t>
  </si>
  <si>
    <t>4.76 </t>
  </si>
  <si>
    <t>Includes double-sided Overdrive Direct frictions, may require steels</t>
  </si>
  <si>
    <t>32824AM</t>
  </si>
  <si>
    <t>32823AM</t>
  </si>
  <si>
    <t>31028AM</t>
  </si>
  <si>
    <t>77706A152</t>
  </si>
  <si>
    <t>77707A152</t>
  </si>
  <si>
    <t>77708-183</t>
  </si>
  <si>
    <t>Front Brake</t>
  </si>
  <si>
    <t>Front Brake (Steels)</t>
  </si>
  <si>
    <t>DAJ10710</t>
  </si>
  <si>
    <t>31662 3JX0D</t>
  </si>
  <si>
    <t>DAJ10720</t>
  </si>
  <si>
    <t>31662 3JX0A, 31662 3XX0A</t>
  </si>
  <si>
    <t>DAJ10570</t>
  </si>
  <si>
    <t>31532 04X0A</t>
  </si>
  <si>
    <t>DAJ1071A</t>
  </si>
  <si>
    <t>31666 3JX0B</t>
  </si>
  <si>
    <t>DAJ1072A</t>
  </si>
  <si>
    <t>31666 3JX0A</t>
  </si>
  <si>
    <t>DAJ1057A</t>
  </si>
  <si>
    <t>31536 3JX0B</t>
  </si>
  <si>
    <t>DAZ93592</t>
  </si>
  <si>
    <t>DAZ93582</t>
  </si>
  <si>
    <t>NEW</t>
  </si>
  <si>
    <t>DAF93170</t>
  </si>
  <si>
    <t>DAF93190</t>
  </si>
  <si>
    <t>DAF93200</t>
  </si>
  <si>
    <t>DAF93210</t>
  </si>
  <si>
    <t>NEW-DXA</t>
  </si>
  <si>
    <t>DAF93300</t>
  </si>
  <si>
    <t>DAF93310</t>
  </si>
  <si>
    <t>Overdrive HD</t>
  </si>
  <si>
    <t>Direct HD</t>
  </si>
  <si>
    <t>DAG93370</t>
  </si>
  <si>
    <t>DAG93380</t>
  </si>
  <si>
    <t>DAG93390</t>
  </si>
  <si>
    <t>DAG93400</t>
  </si>
  <si>
    <t>DAG93410</t>
  </si>
  <si>
    <t>DAG93420</t>
  </si>
  <si>
    <t>GEN 3</t>
  </si>
  <si>
    <t>GEN 2</t>
  </si>
  <si>
    <t>GEN 2/3</t>
  </si>
  <si>
    <t>NEW-DNX</t>
  </si>
  <si>
    <t>DAM93830</t>
  </si>
  <si>
    <t>T/C Friction</t>
  </si>
  <si>
    <t>AS68RC</t>
  </si>
  <si>
    <t>DAA07820</t>
  </si>
  <si>
    <t>DAH94131</t>
  </si>
  <si>
    <t>MT4A</t>
  </si>
  <si>
    <t>2010-UP</t>
  </si>
  <si>
    <t>DAJ93850</t>
  </si>
  <si>
    <t>DAM93840</t>
  </si>
  <si>
    <t>Pump Wear Plate</t>
  </si>
  <si>
    <t>Wear Plate</t>
  </si>
  <si>
    <t>Low hold, 1st 4.725" OD</t>
  </si>
  <si>
    <t xml:space="preserve">K1  </t>
  </si>
  <si>
    <t xml:space="preserve">K2  </t>
  </si>
  <si>
    <t xml:space="preserve">K1   (Steels) </t>
  </si>
  <si>
    <t xml:space="preserve">K2   (Steels) </t>
  </si>
  <si>
    <t>CVT</t>
  </si>
  <si>
    <t xml:space="preserve">Tan </t>
  </si>
  <si>
    <t>Nozzel</t>
  </si>
  <si>
    <t>-</t>
  </si>
  <si>
    <t>Lintex</t>
  </si>
  <si>
    <t>203708-210</t>
  </si>
  <si>
    <t>203706-170</t>
  </si>
  <si>
    <t>203700-210</t>
  </si>
  <si>
    <t>281700-170</t>
  </si>
  <si>
    <t>282704A170</t>
  </si>
  <si>
    <t>281704-160</t>
  </si>
  <si>
    <t>282704-170</t>
  </si>
  <si>
    <t>281702-170</t>
  </si>
  <si>
    <t>281700A170</t>
  </si>
  <si>
    <t>AW50S1A</t>
  </si>
  <si>
    <t>281700B150</t>
  </si>
  <si>
    <t>283700-175</t>
  </si>
  <si>
    <t>283702-175</t>
  </si>
  <si>
    <t>282700-170</t>
  </si>
  <si>
    <t>AW52S5</t>
  </si>
  <si>
    <t>AW52S7</t>
  </si>
  <si>
    <t>284706-185</t>
  </si>
  <si>
    <t>284702-185</t>
  </si>
  <si>
    <t>208700-155</t>
  </si>
  <si>
    <t>208708-150</t>
  </si>
  <si>
    <t>TY65S1E</t>
  </si>
  <si>
    <t>TY65S3E</t>
  </si>
  <si>
    <t>287700-170</t>
  </si>
  <si>
    <t>287702-170</t>
  </si>
  <si>
    <t>287704-170</t>
  </si>
  <si>
    <t>287706-170</t>
  </si>
  <si>
    <t>204702-210</t>
  </si>
  <si>
    <t>204700-210</t>
  </si>
  <si>
    <t>440700-210</t>
  </si>
  <si>
    <t>440702-180</t>
  </si>
  <si>
    <t>444700-220</t>
  </si>
  <si>
    <t>444702-155</t>
  </si>
  <si>
    <t>441700-216</t>
  </si>
  <si>
    <t>442700-216</t>
  </si>
  <si>
    <t>442700-180</t>
  </si>
  <si>
    <t>442702-215</t>
  </si>
  <si>
    <t>442702-180</t>
  </si>
  <si>
    <t>441702A220</t>
  </si>
  <si>
    <t>441704-160</t>
  </si>
  <si>
    <t>441700-155</t>
  </si>
  <si>
    <t>441708-160</t>
  </si>
  <si>
    <t>332708A208</t>
  </si>
  <si>
    <t>332709A211</t>
  </si>
  <si>
    <t>332702-160</t>
  </si>
  <si>
    <t>332704-160</t>
  </si>
  <si>
    <t>332706A214</t>
  </si>
  <si>
    <t>332701A206</t>
  </si>
  <si>
    <t>332700A206</t>
  </si>
  <si>
    <t>272708-160SM</t>
  </si>
  <si>
    <t>272708-160</t>
  </si>
  <si>
    <t>272710-160</t>
  </si>
  <si>
    <t>272700-160</t>
  </si>
  <si>
    <t>272706-155</t>
  </si>
  <si>
    <t>272702-155</t>
  </si>
  <si>
    <t>272704-160</t>
  </si>
  <si>
    <t>272704A160</t>
  </si>
  <si>
    <t>242704-160</t>
  </si>
  <si>
    <t>242702-160</t>
  </si>
  <si>
    <t>242700-160</t>
  </si>
  <si>
    <t xml:space="preserve">242708-160 </t>
  </si>
  <si>
    <t>242706-180</t>
  </si>
  <si>
    <t>242702A160</t>
  </si>
  <si>
    <t>NS96S3A</t>
  </si>
  <si>
    <t>NS96S5A</t>
  </si>
  <si>
    <t>NS96S9A</t>
  </si>
  <si>
    <t>NS96S7A</t>
  </si>
  <si>
    <t>NS96S7B</t>
  </si>
  <si>
    <t>273704-160</t>
  </si>
  <si>
    <t>273700-160</t>
  </si>
  <si>
    <t>273702-160</t>
  </si>
  <si>
    <t>FD23S1</t>
  </si>
  <si>
    <t>FD23S7</t>
  </si>
  <si>
    <t>FD23S3</t>
  </si>
  <si>
    <t>425704A175</t>
  </si>
  <si>
    <t>424700-170</t>
  </si>
  <si>
    <t>424703-205</t>
  </si>
  <si>
    <t>424702-205</t>
  </si>
  <si>
    <t>424704-245</t>
  </si>
  <si>
    <t>424705-245</t>
  </si>
  <si>
    <t>427700-198</t>
  </si>
  <si>
    <t>422700-196</t>
  </si>
  <si>
    <t>427704A195</t>
  </si>
  <si>
    <t>422708-198</t>
  </si>
  <si>
    <t>422708A193</t>
  </si>
  <si>
    <t>427712-198</t>
  </si>
  <si>
    <t>422702-198</t>
  </si>
  <si>
    <t>422706-198</t>
  </si>
  <si>
    <t>407702-157</t>
  </si>
  <si>
    <t>407706-160</t>
  </si>
  <si>
    <t>319700-160</t>
  </si>
  <si>
    <t>319700-208</t>
  </si>
  <si>
    <t>319702-160</t>
  </si>
  <si>
    <t>ZF18S1F</t>
  </si>
  <si>
    <t>ZF18S3F</t>
  </si>
  <si>
    <t>ZF18S9F</t>
  </si>
  <si>
    <t>425704-200</t>
  </si>
  <si>
    <t>425702-190</t>
  </si>
  <si>
    <t>425700-190</t>
  </si>
  <si>
    <t>425700-175</t>
  </si>
  <si>
    <t>425702-175</t>
  </si>
  <si>
    <t>425704-175</t>
  </si>
  <si>
    <t>430704-190</t>
  </si>
  <si>
    <t>430706-200</t>
  </si>
  <si>
    <t>430706-170</t>
  </si>
  <si>
    <t>430704-170</t>
  </si>
  <si>
    <t>430700-155</t>
  </si>
  <si>
    <t>420700-165</t>
  </si>
  <si>
    <t>420704-175</t>
  </si>
  <si>
    <t>426704-155</t>
  </si>
  <si>
    <t>426702-200</t>
  </si>
  <si>
    <t>427700A155</t>
  </si>
  <si>
    <t>427700A190</t>
  </si>
  <si>
    <t>427706A196</t>
  </si>
  <si>
    <t>427704A200</t>
  </si>
  <si>
    <t>427712A198</t>
  </si>
  <si>
    <t>427714-200</t>
  </si>
  <si>
    <t>271708-160</t>
  </si>
  <si>
    <t>271706-160</t>
  </si>
  <si>
    <t>271704-160</t>
  </si>
  <si>
    <t>271700-160</t>
  </si>
  <si>
    <t>271702-160</t>
  </si>
  <si>
    <t>410702-250</t>
  </si>
  <si>
    <t>414700-200</t>
  </si>
  <si>
    <t>414704-200</t>
  </si>
  <si>
    <t>403700-200</t>
  </si>
  <si>
    <t>403700-175</t>
  </si>
  <si>
    <t>401700-230</t>
  </si>
  <si>
    <t>410706-225</t>
  </si>
  <si>
    <t>410708-225</t>
  </si>
  <si>
    <t>410700-160</t>
  </si>
  <si>
    <t>413704-200</t>
  </si>
  <si>
    <t>413704-158</t>
  </si>
  <si>
    <t>413700-175</t>
  </si>
  <si>
    <t>413706-190</t>
  </si>
  <si>
    <t>413702-175</t>
  </si>
  <si>
    <t>413708-220</t>
  </si>
  <si>
    <t>414704-180</t>
  </si>
  <si>
    <t>414706-200</t>
  </si>
  <si>
    <t>414702-200</t>
  </si>
  <si>
    <t>402704-175</t>
  </si>
  <si>
    <t>402708-175</t>
  </si>
  <si>
    <t>402700-175</t>
  </si>
  <si>
    <t>402702-175</t>
  </si>
  <si>
    <t>403700-230</t>
  </si>
  <si>
    <t>403700-165</t>
  </si>
  <si>
    <t>403702-175</t>
  </si>
  <si>
    <t>403712-175</t>
  </si>
  <si>
    <t>403704-200</t>
  </si>
  <si>
    <t>403705-200</t>
  </si>
  <si>
    <t>403704B210</t>
  </si>
  <si>
    <t>403700A165</t>
  </si>
  <si>
    <t>403708-175</t>
  </si>
  <si>
    <t>403708A155</t>
  </si>
  <si>
    <t>403709A155</t>
  </si>
  <si>
    <t>415700-160</t>
  </si>
  <si>
    <t>415701-160</t>
  </si>
  <si>
    <t>415702-160</t>
  </si>
  <si>
    <t>415703-160</t>
  </si>
  <si>
    <t>415706-160</t>
  </si>
  <si>
    <t>415707-160</t>
  </si>
  <si>
    <t>415704-160</t>
  </si>
  <si>
    <t>415705-160</t>
  </si>
  <si>
    <t>415710-160</t>
  </si>
  <si>
    <t>415711-160</t>
  </si>
  <si>
    <t>415713-160</t>
  </si>
  <si>
    <t>415716-160</t>
  </si>
  <si>
    <t>415717-160</t>
  </si>
  <si>
    <t>415708-160</t>
  </si>
  <si>
    <t>415709-160</t>
  </si>
  <si>
    <t>415716A160</t>
  </si>
  <si>
    <t>415717A160</t>
  </si>
  <si>
    <t>416700-170</t>
  </si>
  <si>
    <t>416706-183</t>
  </si>
  <si>
    <t>416702-180</t>
  </si>
  <si>
    <t>416704-160</t>
  </si>
  <si>
    <t>416708-163</t>
  </si>
  <si>
    <t>408700-150</t>
  </si>
  <si>
    <t>408706-160</t>
  </si>
  <si>
    <t>408704-150</t>
  </si>
  <si>
    <t>408708-160</t>
  </si>
  <si>
    <t>408702-160</t>
  </si>
  <si>
    <t>408702A160</t>
  </si>
  <si>
    <t>404700-147</t>
  </si>
  <si>
    <t>404708-160</t>
  </si>
  <si>
    <t>404706-155</t>
  </si>
  <si>
    <t>404702-160</t>
  </si>
  <si>
    <t>407708-160</t>
  </si>
  <si>
    <t>407704-157</t>
  </si>
  <si>
    <t>407700-160</t>
  </si>
  <si>
    <t>201700-170</t>
  </si>
  <si>
    <t>201702-170</t>
  </si>
  <si>
    <t>406704-250</t>
  </si>
  <si>
    <t>405702-200</t>
  </si>
  <si>
    <t>405700-200</t>
  </si>
  <si>
    <t>406702-250</t>
  </si>
  <si>
    <t>411702-150</t>
  </si>
  <si>
    <t>411703-150</t>
  </si>
  <si>
    <t>411700-150</t>
  </si>
  <si>
    <t>411701-150</t>
  </si>
  <si>
    <t>226702-195</t>
  </si>
  <si>
    <t>226706-190</t>
  </si>
  <si>
    <t>226704-190</t>
  </si>
  <si>
    <t>220704-195S</t>
  </si>
  <si>
    <t>220706-195</t>
  </si>
  <si>
    <t>220700-195S</t>
  </si>
  <si>
    <t>227700-195</t>
  </si>
  <si>
    <t>222700-195</t>
  </si>
  <si>
    <t>290700-160</t>
  </si>
  <si>
    <t>229706-195</t>
  </si>
  <si>
    <t>229708-195</t>
  </si>
  <si>
    <t>221700-195</t>
  </si>
  <si>
    <t>226708-195</t>
  </si>
  <si>
    <t>286708-200</t>
  </si>
  <si>
    <t>286706-200</t>
  </si>
  <si>
    <t>213700-155</t>
  </si>
  <si>
    <t>213702-190</t>
  </si>
  <si>
    <t>242706-160</t>
  </si>
  <si>
    <t>290706-160</t>
  </si>
  <si>
    <t>290702-157</t>
  </si>
  <si>
    <t>293706-157</t>
  </si>
  <si>
    <t>244700-160S</t>
  </si>
  <si>
    <t>244702-180</t>
  </si>
  <si>
    <t>244704-160</t>
  </si>
  <si>
    <t>213710-155</t>
  </si>
  <si>
    <t>273700A250</t>
  </si>
  <si>
    <t>273701A250</t>
  </si>
  <si>
    <t>273700-180</t>
  </si>
  <si>
    <t>291704-160</t>
  </si>
  <si>
    <t>251700-200</t>
  </si>
  <si>
    <t>251700-160</t>
  </si>
  <si>
    <t>251702-160</t>
  </si>
  <si>
    <t>251704-200</t>
  </si>
  <si>
    <t>251706-200</t>
  </si>
  <si>
    <t>251706A200</t>
  </si>
  <si>
    <t>251708-200</t>
  </si>
  <si>
    <t>291702-180</t>
  </si>
  <si>
    <t>275708-160</t>
  </si>
  <si>
    <t>274708-155</t>
  </si>
  <si>
    <t>332706-214</t>
  </si>
  <si>
    <t>332700-210</t>
  </si>
  <si>
    <t>332708-216</t>
  </si>
  <si>
    <t>334704-185</t>
  </si>
  <si>
    <t>334705-190</t>
  </si>
  <si>
    <t>334702-208</t>
  </si>
  <si>
    <t>334703-208</t>
  </si>
  <si>
    <t>262710-145</t>
  </si>
  <si>
    <t>260704-180</t>
  </si>
  <si>
    <t>261704-170</t>
  </si>
  <si>
    <t>262700-170</t>
  </si>
  <si>
    <t>263700-170</t>
  </si>
  <si>
    <t>263706-170</t>
  </si>
  <si>
    <t>262702-170</t>
  </si>
  <si>
    <t>296704-140</t>
  </si>
  <si>
    <t>296700-160</t>
  </si>
  <si>
    <t>296706-150</t>
  </si>
  <si>
    <t>296708-140</t>
  </si>
  <si>
    <t>296702-140</t>
  </si>
  <si>
    <t>280700-230</t>
  </si>
  <si>
    <t>280702-230</t>
  </si>
  <si>
    <t>260702A180</t>
  </si>
  <si>
    <t>260702-180</t>
  </si>
  <si>
    <t>260700-190</t>
  </si>
  <si>
    <t>292708-160</t>
  </si>
  <si>
    <t>292710-160</t>
  </si>
  <si>
    <t>292700-150</t>
  </si>
  <si>
    <t>292702-150</t>
  </si>
  <si>
    <t>252700-170</t>
  </si>
  <si>
    <t>252710-180</t>
  </si>
  <si>
    <t>252702-160</t>
  </si>
  <si>
    <t>252704A162</t>
  </si>
  <si>
    <t>252704-170</t>
  </si>
  <si>
    <t>253704-150</t>
  </si>
  <si>
    <t>253708-150</t>
  </si>
  <si>
    <t>253702-150</t>
  </si>
  <si>
    <t>253706-180</t>
  </si>
  <si>
    <t>NS76S7F</t>
  </si>
  <si>
    <t>292704-163</t>
  </si>
  <si>
    <t>292706-163</t>
  </si>
  <si>
    <t>241706-195</t>
  </si>
  <si>
    <t>241702A200</t>
  </si>
  <si>
    <t>241704-195</t>
  </si>
  <si>
    <t>241708-160</t>
  </si>
  <si>
    <t>241706A200</t>
  </si>
  <si>
    <t>241702-160</t>
  </si>
  <si>
    <t>241700-180</t>
  </si>
  <si>
    <t>242704A160</t>
  </si>
  <si>
    <t>NS69S1</t>
  </si>
  <si>
    <t>NS69S3</t>
  </si>
  <si>
    <t>NS69S9</t>
  </si>
  <si>
    <t>NS69S5</t>
  </si>
  <si>
    <t>243700-200</t>
  </si>
  <si>
    <t>243708-200</t>
  </si>
  <si>
    <t>243708-160</t>
  </si>
  <si>
    <t>243706-160</t>
  </si>
  <si>
    <t>243702-190</t>
  </si>
  <si>
    <t>243702-160</t>
  </si>
  <si>
    <t>NS69S1A</t>
  </si>
  <si>
    <t>NS69S3A</t>
  </si>
  <si>
    <t>NS71S7A</t>
  </si>
  <si>
    <t>NS69S5A</t>
  </si>
  <si>
    <t>252704A180</t>
  </si>
  <si>
    <t>252708-155</t>
  </si>
  <si>
    <t>252706-160</t>
  </si>
  <si>
    <t>NS76S1D</t>
  </si>
  <si>
    <t>NS76S3F</t>
  </si>
  <si>
    <t>NS76S1C</t>
  </si>
  <si>
    <t>NS76S9D</t>
  </si>
  <si>
    <t>NS76S9E</t>
  </si>
  <si>
    <t>240702-160</t>
  </si>
  <si>
    <t>240700-200</t>
  </si>
  <si>
    <t>240704-190</t>
  </si>
  <si>
    <t>250702-200</t>
  </si>
  <si>
    <t>250700-180</t>
  </si>
  <si>
    <t>250700-170</t>
  </si>
  <si>
    <t>304704-160</t>
  </si>
  <si>
    <t>304705-160</t>
  </si>
  <si>
    <t>304702-160</t>
  </si>
  <si>
    <t>304703-160</t>
  </si>
  <si>
    <t>304700-160</t>
  </si>
  <si>
    <t>304701-160</t>
  </si>
  <si>
    <t>304701A160</t>
  </si>
  <si>
    <t>306706-200</t>
  </si>
  <si>
    <t>303700-155</t>
  </si>
  <si>
    <t>275710-160</t>
  </si>
  <si>
    <t>NS76S1F</t>
  </si>
  <si>
    <t>213702-235</t>
  </si>
  <si>
    <t>213704-240</t>
  </si>
  <si>
    <t>213708-240</t>
  </si>
  <si>
    <t>213706-290</t>
  </si>
  <si>
    <t>251704-180</t>
  </si>
  <si>
    <t>251710-200</t>
  </si>
  <si>
    <t>251710-180</t>
  </si>
  <si>
    <t>251720-180</t>
  </si>
  <si>
    <t>251704-160</t>
  </si>
  <si>
    <t>SB71S7B</t>
  </si>
  <si>
    <t>SU79S5E</t>
  </si>
  <si>
    <t>SU79S1E</t>
  </si>
  <si>
    <t>SU79S7E</t>
  </si>
  <si>
    <t>SB71S5-240</t>
  </si>
  <si>
    <t>SB71S5-200</t>
  </si>
  <si>
    <t>SB71S5A</t>
  </si>
  <si>
    <t>201702-195</t>
  </si>
  <si>
    <t>201700-195</t>
  </si>
  <si>
    <t>201706-195</t>
  </si>
  <si>
    <t>202700-195</t>
  </si>
  <si>
    <t>203714-170</t>
  </si>
  <si>
    <t>203712-170</t>
  </si>
  <si>
    <t>201702-230</t>
  </si>
  <si>
    <t>201702-150</t>
  </si>
  <si>
    <t>201700-150</t>
  </si>
  <si>
    <t>201702A195</t>
  </si>
  <si>
    <t>201702A150</t>
  </si>
  <si>
    <t>TY40S7B</t>
  </si>
  <si>
    <t>TY40S3</t>
  </si>
  <si>
    <t>TY40S9A</t>
  </si>
  <si>
    <t>205706-180</t>
  </si>
  <si>
    <t>TY68S3</t>
  </si>
  <si>
    <t>206712-190</t>
  </si>
  <si>
    <t>206714-160</t>
  </si>
  <si>
    <t>206706-155</t>
  </si>
  <si>
    <t>206708-155</t>
  </si>
  <si>
    <t>206700-150</t>
  </si>
  <si>
    <t>TY65S9C</t>
  </si>
  <si>
    <t>TY65S1A</t>
  </si>
  <si>
    <t>214704-150</t>
  </si>
  <si>
    <t>214706-150</t>
  </si>
  <si>
    <t>209700-180</t>
  </si>
  <si>
    <t>209702-152</t>
  </si>
  <si>
    <t>209702-180</t>
  </si>
  <si>
    <t>209706-180</t>
  </si>
  <si>
    <t>209704-180</t>
  </si>
  <si>
    <t>209712-170</t>
  </si>
  <si>
    <t>209708-180</t>
  </si>
  <si>
    <t>209710A180</t>
  </si>
  <si>
    <t>209708A180</t>
  </si>
  <si>
    <t>209710-180</t>
  </si>
  <si>
    <t>TY62S3B</t>
  </si>
  <si>
    <t>TY62S7</t>
  </si>
  <si>
    <t>TY62S1</t>
  </si>
  <si>
    <t>210708-185</t>
  </si>
  <si>
    <t>210706-180</t>
  </si>
  <si>
    <t>TY62S9D</t>
  </si>
  <si>
    <t>TY62S7D</t>
  </si>
  <si>
    <t>212704-150</t>
  </si>
  <si>
    <t>212702-185</t>
  </si>
  <si>
    <t>TY62S1H</t>
  </si>
  <si>
    <t>TY62S3H</t>
  </si>
  <si>
    <t>301700-155</t>
  </si>
  <si>
    <t>301704-155</t>
  </si>
  <si>
    <t>301702-230</t>
  </si>
  <si>
    <t>285708-173</t>
  </si>
  <si>
    <t>285706A170</t>
  </si>
  <si>
    <t>285706-170</t>
  </si>
  <si>
    <t>285704-168</t>
  </si>
  <si>
    <t>285704-152</t>
  </si>
  <si>
    <t>285702-173</t>
  </si>
  <si>
    <t>285700-170</t>
  </si>
  <si>
    <t>307702-180</t>
  </si>
  <si>
    <t>307700-230</t>
  </si>
  <si>
    <t>301700-230</t>
  </si>
  <si>
    <t>302702-160</t>
  </si>
  <si>
    <t>302706-160</t>
  </si>
  <si>
    <t>302704-160</t>
  </si>
  <si>
    <t>302700-160</t>
  </si>
  <si>
    <t>302706A160</t>
  </si>
  <si>
    <t>315704-155</t>
  </si>
  <si>
    <t>315702-150</t>
  </si>
  <si>
    <t>315706-155</t>
  </si>
  <si>
    <t>313702-200</t>
  </si>
  <si>
    <t>313702-160</t>
  </si>
  <si>
    <t>313700-160</t>
  </si>
  <si>
    <t>317700-155</t>
  </si>
  <si>
    <t>316700-155</t>
  </si>
  <si>
    <t>317702-160</t>
  </si>
  <si>
    <t>DAC97180</t>
  </si>
  <si>
    <t>DAC97190</t>
  </si>
  <si>
    <t>50214BW</t>
  </si>
  <si>
    <t>50215BW</t>
  </si>
  <si>
    <t>R559795 </t>
  </si>
  <si>
    <t>R559780</t>
  </si>
  <si>
    <t>N221-272-2426</t>
  </si>
  <si>
    <t>N221-272-0225</t>
  </si>
  <si>
    <t>189701-208</t>
  </si>
  <si>
    <t>189700-208</t>
  </si>
  <si>
    <t>RCP96-198</t>
  </si>
  <si>
    <t>FRMMERCE13</t>
  </si>
  <si>
    <t>EFK373</t>
  </si>
  <si>
    <t>288114A</t>
  </si>
  <si>
    <t>288134A</t>
  </si>
  <si>
    <t>2004-13</t>
  </si>
  <si>
    <t>20108E</t>
  </si>
  <si>
    <t>20106E</t>
  </si>
  <si>
    <t>50010BW</t>
  </si>
  <si>
    <t>50007BW</t>
  </si>
  <si>
    <t>JF009E, RE0F08A (CVT)</t>
  </si>
  <si>
    <t>JF012E, RE0F21A (CVT)</t>
  </si>
  <si>
    <t>Forward (JF009E/RE0F08A)</t>
  </si>
  <si>
    <t>Forward (JF012E/RE0F21A)</t>
  </si>
  <si>
    <t>104702-200</t>
  </si>
  <si>
    <t>JF010E (RE0F09A), JF011E (RE0F10A) (CVT)</t>
  </si>
  <si>
    <t>Y24238954</t>
  </si>
  <si>
    <t>YF75Z-7B164-AA, YF8AZ-7B164-BA</t>
  </si>
  <si>
    <t xml:space="preserve">  </t>
  </si>
  <si>
    <t>167104A</t>
  </si>
  <si>
    <t>167100E</t>
  </si>
  <si>
    <t>167102A</t>
  </si>
  <si>
    <t>167103A</t>
  </si>
  <si>
    <t>167103D</t>
  </si>
  <si>
    <t>167102D</t>
  </si>
  <si>
    <t>167119A</t>
  </si>
  <si>
    <t>167119D</t>
  </si>
  <si>
    <t>167119E</t>
  </si>
  <si>
    <t>167119F</t>
  </si>
  <si>
    <t>C456</t>
  </si>
  <si>
    <t>N1050-217-002 ; N1050-202-002; N1060-271-005</t>
  </si>
  <si>
    <t>2015-on</t>
  </si>
  <si>
    <t>EFK411</t>
  </si>
  <si>
    <t>EFK412</t>
  </si>
  <si>
    <t>EFK413</t>
  </si>
  <si>
    <t>GEN 1</t>
  </si>
  <si>
    <t>46119C</t>
  </si>
  <si>
    <t>R559210</t>
  </si>
  <si>
    <t>R559215</t>
  </si>
  <si>
    <t>R559220</t>
  </si>
  <si>
    <t>R559225</t>
  </si>
  <si>
    <t>R559230</t>
  </si>
  <si>
    <t>DAC93060</t>
  </si>
  <si>
    <t>DAC93061</t>
  </si>
  <si>
    <t>DAC93050</t>
  </si>
  <si>
    <t>DAC93040</t>
  </si>
  <si>
    <t>DAC93030</t>
  </si>
  <si>
    <t>EFK188</t>
  </si>
  <si>
    <t>28319AM</t>
  </si>
  <si>
    <t>32713AM</t>
  </si>
  <si>
    <t>29637AM</t>
  </si>
  <si>
    <t>29640AM</t>
  </si>
  <si>
    <t>32715AM</t>
  </si>
  <si>
    <t>N4799106; N4799757</t>
  </si>
  <si>
    <t>N4799114</t>
  </si>
  <si>
    <t>N4799244</t>
  </si>
  <si>
    <t>N4799530</t>
  </si>
  <si>
    <t>N4799461AB</t>
  </si>
  <si>
    <t>RCP96-105</t>
  </si>
  <si>
    <t>128700B200</t>
  </si>
  <si>
    <t>128700A230</t>
  </si>
  <si>
    <t>128702-230</t>
  </si>
  <si>
    <t>128704-230</t>
  </si>
  <si>
    <t>128706-200</t>
  </si>
  <si>
    <t>45RFE, 545RFE</t>
  </si>
  <si>
    <t>EFK400</t>
  </si>
  <si>
    <t>RCP96-220</t>
  </si>
  <si>
    <t>R561820</t>
  </si>
  <si>
    <t xml:space="preserve">Uses .062" E-Clutch </t>
  </si>
  <si>
    <t>127704A155</t>
  </si>
  <si>
    <t>127706-160</t>
  </si>
  <si>
    <t>127702-160</t>
  </si>
  <si>
    <t>127700A</t>
  </si>
  <si>
    <t>127710-157</t>
  </si>
  <si>
    <t>127712-152</t>
  </si>
  <si>
    <t>127714-147</t>
  </si>
  <si>
    <t>127716-170</t>
  </si>
  <si>
    <t>DAC97000</t>
  </si>
  <si>
    <t>DAC96990</t>
  </si>
  <si>
    <t>DAC96980</t>
  </si>
  <si>
    <t>RCP96-094</t>
  </si>
  <si>
    <t>RCP96-212</t>
  </si>
  <si>
    <t>DAH93500</t>
  </si>
  <si>
    <t>N22544-RP-003;  N22545-PRP-013; N22545-RJB-003</t>
  </si>
  <si>
    <t>Low, 2nd, 3rd</t>
  </si>
  <si>
    <t>N22544-PRP-003;  N22545-PRP-013; N22545-RJB-003</t>
  </si>
  <si>
    <t>078700A</t>
  </si>
  <si>
    <t>2004-05</t>
  </si>
  <si>
    <t>R572405</t>
  </si>
  <si>
    <t>R572400</t>
  </si>
  <si>
    <t>R572415</t>
  </si>
  <si>
    <t>R572411</t>
  </si>
  <si>
    <t>RCP96-253</t>
  </si>
  <si>
    <t>RCP96-149</t>
  </si>
  <si>
    <t>EFK414</t>
  </si>
  <si>
    <t>329119A</t>
  </si>
  <si>
    <t>DAC93110</t>
  </si>
  <si>
    <t>DAC93100</t>
  </si>
  <si>
    <t>DAC93090</t>
  </si>
  <si>
    <t>DAC93080</t>
  </si>
  <si>
    <t>DAC93070</t>
  </si>
  <si>
    <t>R560425</t>
  </si>
  <si>
    <t>R560410</t>
  </si>
  <si>
    <t>R560415</t>
  </si>
  <si>
    <t>R560420</t>
  </si>
  <si>
    <t>R560430</t>
  </si>
  <si>
    <t>6HP19, 6HP21</t>
  </si>
  <si>
    <t>6HP26, 6HP28</t>
  </si>
  <si>
    <t>B90A, M91A</t>
  </si>
  <si>
    <t>DAH93540</t>
  </si>
  <si>
    <t>R571823</t>
  </si>
  <si>
    <t>N22546-R90-003</t>
  </si>
  <si>
    <t>DAH93550</t>
  </si>
  <si>
    <t>R571812</t>
  </si>
  <si>
    <t>N22644-R5D-003</t>
  </si>
  <si>
    <t>1991-04</t>
  </si>
  <si>
    <t>y</t>
  </si>
  <si>
    <t>R571828</t>
  </si>
  <si>
    <t>BWEA, BT3A, PN3A, PN4A</t>
  </si>
  <si>
    <t>DAH93530</t>
  </si>
  <si>
    <t>N22645-RJF-A01</t>
  </si>
  <si>
    <t>MJBA,  BJFA</t>
  </si>
  <si>
    <t>5th</t>
  </si>
  <si>
    <t>BWEA, PN3A, PN4A</t>
  </si>
  <si>
    <t>DAH93490</t>
  </si>
  <si>
    <t>R571885</t>
  </si>
  <si>
    <t>N22644-RJB-E01</t>
  </si>
  <si>
    <t>DAH93520</t>
  </si>
  <si>
    <t>R571831</t>
  </si>
  <si>
    <t>3rd (42T)</t>
  </si>
  <si>
    <t>3rd (32T)</t>
  </si>
  <si>
    <t>N22644-RJF-A01</t>
  </si>
  <si>
    <t>DAH93480</t>
  </si>
  <si>
    <t>BWEA</t>
  </si>
  <si>
    <t>R571890</t>
  </si>
  <si>
    <t>N22645-R97-003</t>
  </si>
  <si>
    <t>4th</t>
  </si>
  <si>
    <t>MJBA</t>
  </si>
  <si>
    <t>DAH93470</t>
  </si>
  <si>
    <t>R571895</t>
  </si>
  <si>
    <t>N22645-RYF-003</t>
  </si>
  <si>
    <t>DAF06491</t>
  </si>
  <si>
    <t>4L60  (THM 700R4)</t>
  </si>
  <si>
    <t>DAG94961</t>
  </si>
  <si>
    <t>R561430</t>
  </si>
  <si>
    <t>N8654306</t>
  </si>
  <si>
    <t>DAC94981HE</t>
  </si>
  <si>
    <t>32(31)</t>
  </si>
  <si>
    <t>MT4A, M7PA, M8EA, MMHA, MMGA</t>
  </si>
  <si>
    <t>DAH91860</t>
  </si>
  <si>
    <t>DAH91870</t>
  </si>
  <si>
    <t>DAH91880</t>
  </si>
  <si>
    <t>DAH91890</t>
  </si>
  <si>
    <t>R571858</t>
  </si>
  <si>
    <t>R571843</t>
  </si>
  <si>
    <t>R571853</t>
  </si>
  <si>
    <t>R571848</t>
  </si>
  <si>
    <t>1st (Low)</t>
  </si>
  <si>
    <t>3rd, 6th</t>
  </si>
  <si>
    <t>2nd, 5th</t>
  </si>
  <si>
    <t>Nozzle Dot</t>
  </si>
  <si>
    <t>BMW</t>
  </si>
  <si>
    <t>DAB91760</t>
  </si>
  <si>
    <t>DAB9176A</t>
  </si>
  <si>
    <t>DAB91750</t>
  </si>
  <si>
    <t>DAB9175A</t>
  </si>
  <si>
    <t>2010-10</t>
  </si>
  <si>
    <t>BMW X5 - 233BMW ATC13-1</t>
  </si>
  <si>
    <t>ATC13-1</t>
  </si>
  <si>
    <t>Transfer Case</t>
  </si>
  <si>
    <t>52 (60)</t>
  </si>
  <si>
    <t>27 (36)</t>
  </si>
  <si>
    <t>32 Radial Dot</t>
  </si>
  <si>
    <t>DAG91740</t>
  </si>
  <si>
    <t>DAG91730</t>
  </si>
  <si>
    <t>DAG91720</t>
  </si>
  <si>
    <t>DAG91710</t>
  </si>
  <si>
    <t>2013-on</t>
  </si>
  <si>
    <t>Flat</t>
  </si>
  <si>
    <t>24 HW Grooves</t>
  </si>
  <si>
    <t>DAF91700</t>
  </si>
  <si>
    <t>2014-on</t>
  </si>
  <si>
    <t>48 Radial</t>
  </si>
  <si>
    <t xml:space="preserve">72 Radial </t>
  </si>
  <si>
    <t>DAC02886HE</t>
  </si>
  <si>
    <t>DAC02885HE</t>
  </si>
  <si>
    <t>13H/W round bottom PIG</t>
  </si>
  <si>
    <t>DAG50290</t>
  </si>
  <si>
    <t>DAG50490</t>
  </si>
  <si>
    <t>DAG50280</t>
  </si>
  <si>
    <t>DAG50271</t>
  </si>
  <si>
    <t>DAG50540</t>
  </si>
  <si>
    <t>Radial 8 Grooves</t>
  </si>
  <si>
    <t>Nozzle 52 Grooves</t>
  </si>
  <si>
    <t>Nozzle 30 Grooves</t>
  </si>
  <si>
    <t>6 Pass Multiple Parallel Dot</t>
  </si>
  <si>
    <t>2012-on</t>
  </si>
  <si>
    <t>DAV91970</t>
  </si>
  <si>
    <t>DAV9197A</t>
  </si>
  <si>
    <t>DAV91960</t>
  </si>
  <si>
    <t>DAV9196A</t>
  </si>
  <si>
    <t>DAV9196B</t>
  </si>
  <si>
    <t>Special Groove</t>
  </si>
  <si>
    <t>5R55S, 5R55W</t>
  </si>
  <si>
    <t>EFK212</t>
  </si>
  <si>
    <t>5R55N</t>
  </si>
  <si>
    <t>EFK179</t>
  </si>
  <si>
    <t>EFK153HP1</t>
  </si>
  <si>
    <t>EFK196HP1</t>
  </si>
  <si>
    <t>Complete High Energy  w/ .095" Directs, Grooved OD Brake</t>
  </si>
  <si>
    <t>Complete High Energy  w/ .085" Directs, Grooved OD Brake</t>
  </si>
  <si>
    <t>EFK415</t>
  </si>
  <si>
    <t>ESK415</t>
  </si>
  <si>
    <t>Steel Kit</t>
  </si>
  <si>
    <t>RCP96-231</t>
  </si>
  <si>
    <t>EFK173HP1</t>
  </si>
  <si>
    <t>EFK227HP1</t>
  </si>
  <si>
    <t>HE, .065" 3/4 Clutch WAVED</t>
  </si>
  <si>
    <t>HE, .080" 3/4 Clutch WAVED</t>
  </si>
  <si>
    <t>EFK416</t>
  </si>
  <si>
    <t>Kit includes HE Intermediate and Direct</t>
  </si>
  <si>
    <t>26483AM</t>
  </si>
  <si>
    <t>EFK280HP1</t>
  </si>
  <si>
    <t>Kit HP 2005-on</t>
  </si>
  <si>
    <t>Heavy Duty friction material for high torque</t>
  </si>
  <si>
    <t>EFK417</t>
  </si>
  <si>
    <t>RCP96-265</t>
  </si>
  <si>
    <t>2007-08</t>
  </si>
  <si>
    <t>EFK418</t>
  </si>
  <si>
    <t>RCP96-257</t>
  </si>
  <si>
    <t>BWEA (2007-09) PN3A, PN4A (2009-10)</t>
  </si>
  <si>
    <t>B97A (2008-09), BDHA, BDGA (2007-08)</t>
  </si>
  <si>
    <t>2009-16</t>
  </si>
  <si>
    <t>DAS11160</t>
  </si>
  <si>
    <t>DAS11150</t>
  </si>
  <si>
    <t>DAS10550</t>
  </si>
  <si>
    <t>DAS10490</t>
  </si>
  <si>
    <t>DAS11870</t>
  </si>
  <si>
    <t>Radial (48)</t>
  </si>
  <si>
    <t>31532AA570</t>
  </si>
  <si>
    <t>31532AA580</t>
  </si>
  <si>
    <t>31532AA530</t>
  </si>
  <si>
    <t>31532AA520</t>
  </si>
  <si>
    <t>31532AA600</t>
  </si>
  <si>
    <t>DAZ01981</t>
  </si>
  <si>
    <t>DAH91660</t>
  </si>
  <si>
    <t>DAH91280</t>
  </si>
  <si>
    <t>3rd Clutch - base code R18Z1</t>
  </si>
  <si>
    <t>5th Clutch - base code R18Z1</t>
  </si>
  <si>
    <t>DAZ04762</t>
  </si>
  <si>
    <t>DAZ04771</t>
  </si>
  <si>
    <t>HP Performance - E-Clutch</t>
  </si>
  <si>
    <t>HP Performance - A, C, Clutch</t>
  </si>
  <si>
    <t>A42DL</t>
  </si>
  <si>
    <t>1985-87</t>
  </si>
  <si>
    <t>DAT00901</t>
  </si>
  <si>
    <t>DAT00900 Thinner  version</t>
  </si>
  <si>
    <t>DAG02475</t>
  </si>
  <si>
    <t>DAG02474</t>
  </si>
  <si>
    <t>N8679390 ; N8679390HE WAVED 2.0</t>
  </si>
  <si>
    <t>N8679390 ; N8679390HE WAVED 1.58</t>
  </si>
  <si>
    <t>DAG93000</t>
  </si>
  <si>
    <t>DAG93010</t>
  </si>
  <si>
    <t>DCT 450-470 Large K2</t>
  </si>
  <si>
    <t>DCT 450-470 Small K1</t>
  </si>
  <si>
    <t>DAH93430</t>
  </si>
  <si>
    <t>2005-2006</t>
  </si>
  <si>
    <t>42(44)</t>
  </si>
  <si>
    <t>DAG94754</t>
  </si>
  <si>
    <t>RWD GM drag race apps</t>
  </si>
  <si>
    <t>11 H/W</t>
  </si>
  <si>
    <t>High Energy Groove, thickness  allows (1) extra clutch in Direct.</t>
  </si>
  <si>
    <t>DAA04050</t>
  </si>
  <si>
    <t>Y35633-50A060</t>
  </si>
  <si>
    <t>C2 Direct (Waved)</t>
  </si>
  <si>
    <t>C2 Direct / 2nd Coast</t>
  </si>
  <si>
    <t>B1 2nd Coast (Waved)</t>
  </si>
  <si>
    <t>C3 Underdrive / 4-5 (Waved)</t>
  </si>
  <si>
    <t>Y24220648 ; Y90348779; Y90542422</t>
  </si>
  <si>
    <t>Coast  (End Plate)</t>
  </si>
  <si>
    <t>K1 - Large Friction Plate - 1-3-5-7 Clutch</t>
  </si>
  <si>
    <t xml:space="preserve">K1 - Large Steel Plate - 1-3-5-7 Clutch </t>
  </si>
  <si>
    <t>K1 - Large Steel Plate - 1-3-5-7 Clutch</t>
  </si>
  <si>
    <t>R700006</t>
  </si>
  <si>
    <t>R700005</t>
  </si>
  <si>
    <t>5HP24</t>
  </si>
  <si>
    <t>DAH93570</t>
  </si>
  <si>
    <t>R571803</t>
  </si>
  <si>
    <t>N22645-PVL-003, N22645-RJB-003</t>
  </si>
  <si>
    <t>MURA (05-07),P34A, P35A, PVLA (07-08), PVGA (07)</t>
  </si>
  <si>
    <t>DAF91690</t>
  </si>
  <si>
    <t>1985-86</t>
  </si>
  <si>
    <t>EFK151</t>
  </si>
  <si>
    <t>EFK152</t>
  </si>
  <si>
    <t>74119A</t>
  </si>
  <si>
    <t>RCP96-058</t>
  </si>
  <si>
    <t>RCP96-057</t>
  </si>
  <si>
    <t>57752E</t>
  </si>
  <si>
    <t>57752J</t>
  </si>
  <si>
    <t>Tan .080" 3/4 Clutch</t>
  </si>
  <si>
    <t>EFK231HP1</t>
  </si>
  <si>
    <t>EFK243HP1</t>
  </si>
  <si>
    <t>Friction Kit  (90 Teeth Forward) w/ HD Direct and OD</t>
  </si>
  <si>
    <t>Friction Kit  (76 Teeth Forward)</t>
  </si>
  <si>
    <t>Friction Kit  (76 Teeth Forward) w/ HD Direct and OD</t>
  </si>
  <si>
    <t>CVT - M4VA (96-00)</t>
  </si>
  <si>
    <t>CVT -MLYA (01), SLYA (02-05)</t>
  </si>
  <si>
    <t>1996-00</t>
  </si>
  <si>
    <t>BCLA, GPPA</t>
  </si>
  <si>
    <t>CIVIC - MZ2A-1  BRZA-5, SY2M-1  BAZA-6</t>
  </si>
  <si>
    <t xml:space="preserve">CIVIC - MZ2A-1  BRZA-5_SY2M-1  BAZA-6 </t>
  </si>
  <si>
    <t>EFK421</t>
  </si>
  <si>
    <t>181752D</t>
  </si>
  <si>
    <t>JF015E (CVT7) RE0F11A</t>
  </si>
  <si>
    <t>TR580 (CVT)</t>
  </si>
  <si>
    <t>TR690 (CVT) (High Torque)</t>
  </si>
  <si>
    <t>158706-160</t>
  </si>
  <si>
    <t>JF011E (CVT) RE0F10A, RE0F10B</t>
  </si>
  <si>
    <t>Direct, Low, &amp; Intermediate (B Clutch)</t>
  </si>
  <si>
    <t>Forward  (A Clutch), Direct, Low, &amp; Intermediate (C Clutch)</t>
  </si>
  <si>
    <t>Kit 46RH/47RH Heavy Duty - High Energy</t>
  </si>
  <si>
    <t>Kit 46RE/47RE Heavy Duty - High Energy</t>
  </si>
  <si>
    <t>Overdrive Brake - High Energy</t>
  </si>
  <si>
    <t>Overdrive Brake - High Energy - Grooved</t>
  </si>
  <si>
    <t>Underdrive / Reverse - High Energy</t>
  </si>
  <si>
    <t>Overdrive - High Energy</t>
  </si>
  <si>
    <t>2nd - High Energy</t>
  </si>
  <si>
    <t>4th - High Energy</t>
  </si>
  <si>
    <t>Low/Reverse - High Energy</t>
  </si>
  <si>
    <t>Direct (Front) - High Energy</t>
  </si>
  <si>
    <t>Forward (Rear) - High Energy</t>
  </si>
  <si>
    <t>Intermediate - High Energy</t>
  </si>
  <si>
    <t>Overdrive  4-5-6 - High Energy</t>
  </si>
  <si>
    <t>Direct; Intermediate - High Energy</t>
  </si>
  <si>
    <t>Reverse - High Energy</t>
  </si>
  <si>
    <t>Forward - High Energy</t>
  </si>
  <si>
    <t>Forward, Direct - High Energy</t>
  </si>
  <si>
    <t>Direct - High Energy  (High performance, thin)</t>
  </si>
  <si>
    <t>Reverse Input - High Energy</t>
  </si>
  <si>
    <t>Intermediate - High Energy (2nd Design)</t>
  </si>
  <si>
    <t>2nd - High Energy Grey</t>
  </si>
  <si>
    <t>3RD Internal Spline - High Energy Grey 01-on</t>
  </si>
  <si>
    <t>3RD External Spline - High Energy Grey  01-on</t>
  </si>
  <si>
    <t>C4-5-6  - High Energy, Waved</t>
  </si>
  <si>
    <t>Overdrive, Direct - High Energy U150/U250</t>
  </si>
  <si>
    <t>Underdrive(#1) - High Energy U140/U150</t>
  </si>
  <si>
    <t>Underdrive(#2) - High Energy U240/U250</t>
  </si>
  <si>
    <t>Direct / Front Clutch - High Energy</t>
  </si>
  <si>
    <t>2nd, 6th - High Energy</t>
  </si>
  <si>
    <t>Low, Reverse - High Energy</t>
  </si>
  <si>
    <t>R4A11, R4A12</t>
  </si>
  <si>
    <t>2000-11</t>
  </si>
  <si>
    <t>Overdrive Direct (Waved)</t>
  </si>
  <si>
    <t>2nd Brake (Waved)</t>
  </si>
  <si>
    <t>Forward (Waved)</t>
  </si>
  <si>
    <t>C2 Direct, B1 Coast, C3 UnderDrive (LE) (Waved)</t>
  </si>
  <si>
    <t>C1 Forward (Waved)</t>
  </si>
  <si>
    <t>C2 Direct, C3 Underdrive (LM) (Waved)</t>
  </si>
  <si>
    <t>B3 Low Reverse (Waved)</t>
  </si>
  <si>
    <t>Low, Reverse (Waved)</t>
  </si>
  <si>
    <t>Coast (Waved)</t>
  </si>
  <si>
    <t>Reverse (Waved)</t>
  </si>
  <si>
    <t>Low, Reverse Brake (Waved)</t>
  </si>
  <si>
    <t>Direct, Forward (Waved)</t>
  </si>
  <si>
    <t>B3 (Waved)</t>
  </si>
  <si>
    <t>B1 Brake (Low/Reverse) (Waved)</t>
  </si>
  <si>
    <t>Low-Reverse (Waved)</t>
  </si>
  <si>
    <t>Forward  1-2-3-4 Clutch (Waved)</t>
  </si>
  <si>
    <t>Direct 3-5-Reverse (Waved)</t>
  </si>
  <si>
    <t>Low &amp; Reverse (High Static) (Waved)</t>
  </si>
  <si>
    <t>Intermediate  2-6 Clutch (Waved)</t>
  </si>
  <si>
    <t>CB26 (Waved)</t>
  </si>
  <si>
    <t>C35R (Waved)</t>
  </si>
  <si>
    <t>C1234 (Waved)</t>
  </si>
  <si>
    <t>CBLR (Waved)</t>
  </si>
  <si>
    <t>Forward  1-2-3-4 - High Energy (Waved)</t>
  </si>
  <si>
    <t>Direct 3-5-Reverse - High Energy (Waved)</t>
  </si>
  <si>
    <t>Intermediate 2-6 - High Energy (Waved)</t>
  </si>
  <si>
    <t>Forward  (A/D Clutch) (Waved)</t>
  </si>
  <si>
    <t>Direct, Low, &amp; Intermediate (B/C Clutch) (Waved)</t>
  </si>
  <si>
    <t>C1234 (A - Forward) (Waved)</t>
  </si>
  <si>
    <t>CBLR (D - Low/Reverse) (Waved)</t>
  </si>
  <si>
    <t>C26 'C' (Waved)</t>
  </si>
  <si>
    <t>3-4 (Waved)</t>
  </si>
  <si>
    <t>1st, 2nd, 3rd ,4th (Waved)</t>
  </si>
  <si>
    <t>3rd-5th-Reverse  - High Energy (Waved)</t>
  </si>
  <si>
    <t>CB 1-2-3-4 (Waved)</t>
  </si>
  <si>
    <t>C 3-5-Reverse (Waved)</t>
  </si>
  <si>
    <t>CB Low/Reverse (Waved)</t>
  </si>
  <si>
    <t>CB 2-6 (Waved)</t>
  </si>
  <si>
    <t>CBLR-GEN 3 (Waved)</t>
  </si>
  <si>
    <t>CBLR-GEN 2 (Waved)</t>
  </si>
  <si>
    <t>C456 (Waved)</t>
  </si>
  <si>
    <t>CB1234 (Waved)</t>
  </si>
  <si>
    <t>CB1-2-3-4 / CB2-6  - High Energy (Waved)</t>
  </si>
  <si>
    <t>C3-5-R  - High Energy (Waved)</t>
  </si>
  <si>
    <t>CBL-R (High Static) (Waved)</t>
  </si>
  <si>
    <t>CB1234 GEN2 (Waved)</t>
  </si>
  <si>
    <t>CBL-R (See Ford 6F55) High Static (Waved)</t>
  </si>
  <si>
    <t>C1-2-3-4 (No Grooves) (Waved)</t>
  </si>
  <si>
    <t>C3-5-R (No Grooves) (Waved)</t>
  </si>
  <si>
    <t>CB2-6 (No Grooves) (Waved)</t>
  </si>
  <si>
    <t>CB1234 6T70/75/80 (Waved)</t>
  </si>
  <si>
    <t>CBLR Low &amp; Reverse (Waved)</t>
  </si>
  <si>
    <t>Forward, Direct (Waved)</t>
  </si>
  <si>
    <t>Reverse Brake (Waved)</t>
  </si>
  <si>
    <t>Low  (Waved)</t>
  </si>
  <si>
    <t>Low/Reverse (Waved)</t>
  </si>
  <si>
    <t>K3  2-sided (Waved)</t>
  </si>
  <si>
    <t>BR Clutch 2-Sided, Internal Spline High Energy (Waved)</t>
  </si>
  <si>
    <t>End Clutch (Waved)</t>
  </si>
  <si>
    <t>Low (Waved)</t>
  </si>
  <si>
    <t>Forward / C (Waved)</t>
  </si>
  <si>
    <t>Forward, Direct, Overdrive Direct (Waved)</t>
  </si>
  <si>
    <t>Direct, Overdrive Direct (Waved)</t>
  </si>
  <si>
    <t>Direct (Waved)</t>
  </si>
  <si>
    <t>Overdrive Brake (Waved)</t>
  </si>
  <si>
    <t>Underdrive Direct (Waved)</t>
  </si>
  <si>
    <t>Differential (Waved)</t>
  </si>
  <si>
    <t>Intermediate (Waved)</t>
  </si>
  <si>
    <t>Interm, Overdrive Brake (Waved)</t>
  </si>
  <si>
    <t>OD Front/ Rear (Waved)</t>
  </si>
  <si>
    <t>B4  (#4 Brake) (Waved)</t>
  </si>
  <si>
    <t>C4  Coast (Waved)</t>
  </si>
  <si>
    <t>C3  Reverse (Waved)</t>
  </si>
  <si>
    <t>C3 Reverse (Waved)</t>
  </si>
  <si>
    <t>C4 Coast (Waved)</t>
  </si>
  <si>
    <t>Forward (smooth) (Waved)</t>
  </si>
  <si>
    <t>C1 (Forward) (Waved)</t>
  </si>
  <si>
    <t>C2 (Direct) (Waved)</t>
  </si>
  <si>
    <t>F (Waved)</t>
  </si>
  <si>
    <t>A, E1, F (Waved)</t>
  </si>
  <si>
    <t>B, C, D, E2 (Waved)</t>
  </si>
  <si>
    <t>C (Waved)</t>
  </si>
  <si>
    <t>D (Waved)</t>
  </si>
  <si>
    <t>C,E (Waved)</t>
  </si>
  <si>
    <t>CB26 GEN 2 and 3</t>
  </si>
  <si>
    <t>C35R GEN 2 and 3</t>
  </si>
  <si>
    <t>C456 GEN 2and 3</t>
  </si>
  <si>
    <t>CBLR GEN 3</t>
  </si>
  <si>
    <t>6T30 Gen 1</t>
  </si>
  <si>
    <t>6T30 Gen 2</t>
  </si>
  <si>
    <t>6T30 Gen 3</t>
  </si>
  <si>
    <t>6T30 Gen 2 and 3</t>
  </si>
  <si>
    <t>6T40, 6T45, 6T50 Gen 2 and 3</t>
  </si>
  <si>
    <t>6T40, 6T45, 6T50 Gen 1</t>
  </si>
  <si>
    <t>6T70, 6T75 Gen 1</t>
  </si>
  <si>
    <t>6T70, 6T75, 6T80 Gen 2</t>
  </si>
  <si>
    <t>2007-11</t>
  </si>
  <si>
    <t>6L80E</t>
  </si>
  <si>
    <t>6L90E</t>
  </si>
  <si>
    <t>Kit same as EFK395 with one -each friction extra per position</t>
  </si>
  <si>
    <t>6F55 Gen 2</t>
  </si>
  <si>
    <t>EFK422</t>
  </si>
  <si>
    <t>6F55 Gen 1</t>
  </si>
  <si>
    <t>6R60, 6R80</t>
  </si>
  <si>
    <t>6R80</t>
  </si>
  <si>
    <t>K4, PY8A, MY8A, F4, G4, L5, PL5X  116mm</t>
  </si>
  <si>
    <t xml:space="preserve">G4, L5, PL5X </t>
  </si>
  <si>
    <t>TF80SC, TF81SC</t>
  </si>
  <si>
    <t>30TH, 31TH (A404, A413, A670)</t>
  </si>
  <si>
    <t>36RH, 37RH (A727, TF8)</t>
  </si>
  <si>
    <t xml:space="preserve">46RH/RE, 47RH/RE (A727, TF8) </t>
  </si>
  <si>
    <t>30RH, 31RH, 32RH (A904, TF6)</t>
  </si>
  <si>
    <t>AX4N (4F50N)</t>
  </si>
  <si>
    <t>AXOD, AXODE, AX4S</t>
  </si>
  <si>
    <t>AXODE, AX4S</t>
  </si>
  <si>
    <t>E4OD, 4R100</t>
  </si>
  <si>
    <t>4L60 (THM700R4), 4L60E</t>
  </si>
  <si>
    <t>1982-93</t>
  </si>
  <si>
    <t>4L60 (THM 700R4), 4L60E</t>
  </si>
  <si>
    <t>4L65E, 4L70E</t>
  </si>
  <si>
    <t>4L60 (THM700R4), 4L60E, 4L65E</t>
  </si>
  <si>
    <t>4L60 (THM700R4), 4L60E, 4L65E, 4L70E</t>
  </si>
  <si>
    <t>AOD, AODE, 4R70W</t>
  </si>
  <si>
    <t>AOD, AODE, 4R70W, 4R75E</t>
  </si>
  <si>
    <t>4T40, 4T45E</t>
  </si>
  <si>
    <t>THM250, THM250C</t>
  </si>
  <si>
    <t>THM350, THM350C</t>
  </si>
  <si>
    <t>L4, ML4, M48A, CA, S5, MPSA, AS, P1</t>
  </si>
  <si>
    <t>L4, M48A, CA, S5, MPSA, AS, P1</t>
  </si>
  <si>
    <t>MDLA, MDMA, M4TA, SDMA, A24A, M24A, S24A</t>
  </si>
  <si>
    <t>S4XA, SKWA</t>
  </si>
  <si>
    <t>AOYA, APXA, APX4, MPOA, MPWA, MPXA, PX4B, BOYA, MP1A, MPJA, A6VA</t>
  </si>
  <si>
    <t>B7WA, M7WA</t>
  </si>
  <si>
    <t>BZKA, MZKA, BCLA, MCLA</t>
  </si>
  <si>
    <t>F3A (JF301H)</t>
  </si>
  <si>
    <t>FN4A-EL, 4F27E</t>
  </si>
  <si>
    <t>JF506E, VW AG5, FORD 5F31J, NISSAN RE5F01A</t>
  </si>
  <si>
    <t>F4A41, F4A42, F5A42</t>
  </si>
  <si>
    <t>F4A51, F5A51, A5HF1</t>
  </si>
  <si>
    <t>F4A51, F5A51, A5HF2</t>
  </si>
  <si>
    <t>V4A51, V5A51, R4A51, R5A51</t>
  </si>
  <si>
    <t>DPO, AL4</t>
  </si>
  <si>
    <t>4139, ML1</t>
  </si>
  <si>
    <t>A440F, A442F</t>
  </si>
  <si>
    <t>U140E, U240E, U241E</t>
  </si>
  <si>
    <t>U150E, U250E</t>
  </si>
  <si>
    <t>U140E, U150E, U240E, U250E</t>
  </si>
  <si>
    <t>U140E, U150E</t>
  </si>
  <si>
    <t>U240E, U250E</t>
  </si>
  <si>
    <t>U340E, U341E</t>
  </si>
  <si>
    <t>XA-10LN, XA-11LN  CVT</t>
  </si>
  <si>
    <t>TF60SN (09G)</t>
  </si>
  <si>
    <t>TF60SN (09G), TF61SN (09K)</t>
  </si>
  <si>
    <t>TF60SN (09M), TF61SN (09K)</t>
  </si>
  <si>
    <t>TF61SN (09K)</t>
  </si>
  <si>
    <t>010, 089, 090</t>
  </si>
  <si>
    <t>TR60SN (09D)</t>
  </si>
  <si>
    <t>TF60SN (09M), TF61SN (09K), TF62SN (09M)</t>
  </si>
  <si>
    <t>5HP19, 5HP19FL, 5HP19FLA</t>
  </si>
  <si>
    <t>5HP24, 5HP24A</t>
  </si>
  <si>
    <t>8HP55, 8HP70, 8HP90</t>
  </si>
  <si>
    <t>ATC350, ATC450, PL72</t>
  </si>
  <si>
    <t>A750E/F (TB50LS)</t>
  </si>
  <si>
    <t>A760E/H, A761E/F (TB60LS)</t>
  </si>
  <si>
    <t>THM200, THM200C</t>
  </si>
  <si>
    <t>THM200-4R, THM325-4L</t>
  </si>
  <si>
    <t>THM300</t>
  </si>
  <si>
    <t>3T40 (THM125C)</t>
  </si>
  <si>
    <t>3L30 (THM180, THM180C)</t>
  </si>
  <si>
    <t>3L80 (THM400, THM425)</t>
  </si>
  <si>
    <t>4T60 (440T4), 4T60E</t>
  </si>
  <si>
    <t>L1994-00</t>
  </si>
  <si>
    <t>Input / Forward .064" Tan  L94-UP</t>
  </si>
  <si>
    <t>Input / Forward  .091"</t>
  </si>
  <si>
    <t>3RD Internal Spline - High Energy Grey (optional)</t>
  </si>
  <si>
    <t>3RD External Spline - High Energy Grey (optional)</t>
  </si>
  <si>
    <t xml:space="preserve">3RD Internal Spline - Tan </t>
  </si>
  <si>
    <t>3RD External Spline - Tan</t>
  </si>
  <si>
    <t>3RD Internal Spline - Tan 97-00</t>
  </si>
  <si>
    <t>3RD External Spline - Tan 97-00</t>
  </si>
  <si>
    <t>2002-07</t>
  </si>
  <si>
    <t>1982-14</t>
  </si>
  <si>
    <t>2001-14</t>
  </si>
  <si>
    <t>2008-11</t>
  </si>
  <si>
    <t>2012-14</t>
  </si>
  <si>
    <t>2012-13</t>
  </si>
  <si>
    <t>1995-04</t>
  </si>
  <si>
    <t xml:space="preserve">A960E (TB65SN) </t>
  </si>
  <si>
    <t>AB60E (TB68LS)</t>
  </si>
  <si>
    <t>TL80SN</t>
  </si>
  <si>
    <t>087 (Audi 5000)</t>
  </si>
  <si>
    <t>U240E</t>
  </si>
  <si>
    <t>U250E</t>
  </si>
  <si>
    <t>JF015E (RE0F11A) (CVT 7)</t>
  </si>
  <si>
    <t>JF010E (RE0F09A) (CVT 3)</t>
  </si>
  <si>
    <t>JF010E (RE0F09A) (CVT 3), JF011E (RE0F10A) (CVT 2)</t>
  </si>
  <si>
    <t>JF011E (RE0F10A) (CVT 2)</t>
  </si>
  <si>
    <t>JF009E (RE0F08A) (CVT 1)</t>
  </si>
  <si>
    <t>JF009E (RE0F08A) (CVT 1), JF012E (RE0F21A) (CVT 0)</t>
  </si>
  <si>
    <t>JF012E (RE0F21A) (CVT 0)</t>
  </si>
  <si>
    <t>RE7R01A (JR710E, JR711E)</t>
  </si>
  <si>
    <t>RE7R01A (JR710E)</t>
  </si>
  <si>
    <t>RE7R01A (JR711E)</t>
  </si>
  <si>
    <t>RE5R05A (JR507E, V6) (JR509E, V8)</t>
  </si>
  <si>
    <t>RE5R05A (JR509E, V8)</t>
  </si>
  <si>
    <t>RE5R05A (JR507E, V6)</t>
  </si>
  <si>
    <t>RG4R01A (JR403E)</t>
  </si>
  <si>
    <t>RG4R01A (JR403E), RE4R03A</t>
  </si>
  <si>
    <t>DSG / DCT</t>
  </si>
  <si>
    <t>R4A-EL</t>
  </si>
  <si>
    <t>LJ4A-EL</t>
  </si>
  <si>
    <t>F1C1  (Colt CVT)</t>
  </si>
  <si>
    <t>Kit includes 1-sided Direct clutches</t>
  </si>
  <si>
    <t>3-Speed</t>
  </si>
  <si>
    <t>4-Speed</t>
  </si>
  <si>
    <t>FNR5, FS5A-EL (5-Speed)</t>
  </si>
  <si>
    <t>2-Speed Hondamatic</t>
  </si>
  <si>
    <t>3-Speed Hondamatic</t>
  </si>
  <si>
    <t>4-Speed 110mm</t>
  </si>
  <si>
    <t>4-Speed 116mm</t>
  </si>
  <si>
    <t>4-Speed 120mm</t>
  </si>
  <si>
    <t>5-SPEED</t>
  </si>
  <si>
    <t>6-SPEED</t>
  </si>
  <si>
    <t>4-SPEED</t>
  </si>
  <si>
    <t>FS5A-EL, FNR5 (5-Speed)</t>
  </si>
  <si>
    <t>4EAT (4-Speed)</t>
  </si>
  <si>
    <t>5EAT (JR507E) (5-Speed)</t>
  </si>
  <si>
    <t>F4EAT (F4AEL) (F4E-III)</t>
  </si>
  <si>
    <t>F6AJA (JF613E)</t>
  </si>
  <si>
    <t>RE5R01A (JR502E)</t>
  </si>
  <si>
    <t>R4AX-EL, EC8, 4EAT</t>
  </si>
  <si>
    <t>Low Clutch (B2)</t>
  </si>
  <si>
    <t>3-5-Reverse  (Steels)</t>
  </si>
  <si>
    <t>3-5-Reverse</t>
  </si>
  <si>
    <t>3-4 Direct   (Steels)</t>
  </si>
  <si>
    <t>Low, 3rd</t>
  </si>
  <si>
    <t>2nd  (5.010" OD)</t>
  </si>
  <si>
    <t>B2  (2nd)</t>
  </si>
  <si>
    <t>B2  2nd (Steels)</t>
  </si>
  <si>
    <t>B3 Low/Reverse (Waved)</t>
  </si>
  <si>
    <t>Low/Reverse (Steels)</t>
  </si>
  <si>
    <t>Low/Reverse     (Steels)</t>
  </si>
  <si>
    <t>Input/Forward 32T Tan  97-02</t>
  </si>
  <si>
    <t>Input/Forward 30T Tan  03-on</t>
  </si>
  <si>
    <t>Forward/C</t>
  </si>
  <si>
    <t>K1 Forward, K2, Direct, Reverse</t>
  </si>
  <si>
    <t>High, Low/Reverse</t>
  </si>
  <si>
    <t>B1 Reverse Brake</t>
  </si>
  <si>
    <t>K2 - Small Friction Plate - 2-4-6 Reverse Clutch</t>
  </si>
  <si>
    <t>K2 - Small Steel Plate - 2-4-6 Reverse Clutch</t>
  </si>
  <si>
    <t>C1 Forward, 3-4</t>
  </si>
  <si>
    <t>B2 2nd Brake</t>
  </si>
  <si>
    <t>C2 Direct</t>
  </si>
  <si>
    <t>B2 2nd Brake  (Steels)</t>
  </si>
  <si>
    <t>C2 Direct   (Steels)</t>
  </si>
  <si>
    <t>C1 1-2-3-4</t>
  </si>
  <si>
    <t>C2 4-5-6</t>
  </si>
  <si>
    <t>C3 Reverse</t>
  </si>
  <si>
    <t>B2 Low/Reverse</t>
  </si>
  <si>
    <t>Overdrive (1st Design)</t>
  </si>
  <si>
    <t>2nd, 4th  (2nd Design)</t>
  </si>
  <si>
    <t>Low, Reverse (2nd Design)</t>
  </si>
  <si>
    <t>Underdrive Direct (Single Sided, Internal Spline)</t>
  </si>
  <si>
    <t>Underdrive Direct (Single Sided, External Spline)</t>
  </si>
  <si>
    <t>K3 Clutch (Single Sided, Internal Spline) - High Energy</t>
  </si>
  <si>
    <t>K3 Clutch (Single Sided, External Spline) - High Energy</t>
  </si>
  <si>
    <t>Direct (Single Sided, External Spline)</t>
  </si>
  <si>
    <t>Direct (Single Sided Internal Spline)</t>
  </si>
  <si>
    <t>K1 (Single Sided, Internal Spline) - High Energy</t>
  </si>
  <si>
    <t>K1 (Single Sided, External Spline) - High Energy</t>
  </si>
  <si>
    <t>K2 (Single Sided, Internal Spline) - High Energy</t>
  </si>
  <si>
    <t>K2 (Single Sided, External Spline) - High Energy</t>
  </si>
  <si>
    <t>K3 (Single Sided, Internal Spline) - High Energy</t>
  </si>
  <si>
    <t>K3 (Single Sided, External Spline) - High Energy</t>
  </si>
  <si>
    <t>B1, B3 (Single Sided, External Spline) - High Energy</t>
  </si>
  <si>
    <t>B1, B3 (Single Sided, Internal Spline) - High Energy</t>
  </si>
  <si>
    <t>E2 Forward (Single Sided, External Spline)</t>
  </si>
  <si>
    <t>E2 Forward (Single Sided, Internal Spline)</t>
  </si>
  <si>
    <t>E1 Reverse (Single Sided, Internal Spline)</t>
  </si>
  <si>
    <t>E1 Reverse (Single Sided, External Spline) AL4  Peugeot</t>
  </si>
  <si>
    <t xml:space="preserve">E1 Reverse (Single Sided, External Spline)  DPO </t>
  </si>
  <si>
    <t xml:space="preserve">4TH (all Volvo, GM Single Sided, Internal Spline) - High Energy </t>
  </si>
  <si>
    <t xml:space="preserve">4TH (all Volvo, GM Single Sided, External Spline) - High Energy </t>
  </si>
  <si>
    <t>4TH (GM, 2-sided) - High Energy Grey</t>
  </si>
  <si>
    <t>77752F</t>
  </si>
  <si>
    <t>202706-205</t>
  </si>
  <si>
    <t>202700-205</t>
  </si>
  <si>
    <t>202702-205</t>
  </si>
  <si>
    <t>202704-205</t>
  </si>
  <si>
    <t>202708-168</t>
  </si>
  <si>
    <t>41714A</t>
  </si>
  <si>
    <t>137700-170</t>
  </si>
  <si>
    <t>137703-205</t>
  </si>
  <si>
    <t>137702-205</t>
  </si>
  <si>
    <t>Intermediate (Single Sided, Internal Spline)</t>
  </si>
  <si>
    <t>Intermediate (Single Sided, External Spline)</t>
  </si>
  <si>
    <t>137704-245</t>
  </si>
  <si>
    <t>137705-245</t>
  </si>
  <si>
    <t>137752A</t>
  </si>
  <si>
    <t>183702-200</t>
  </si>
  <si>
    <t>26704AA</t>
  </si>
  <si>
    <t>26752B</t>
  </si>
  <si>
    <t>26752F</t>
  </si>
  <si>
    <t>26752G</t>
  </si>
  <si>
    <t>57732-200</t>
  </si>
  <si>
    <t>58752B</t>
  </si>
  <si>
    <t>134700A195</t>
  </si>
  <si>
    <t>134702A195</t>
  </si>
  <si>
    <t>78752D</t>
  </si>
  <si>
    <t>119700A</t>
  </si>
  <si>
    <t>101700G235</t>
  </si>
  <si>
    <t>146706A195</t>
  </si>
  <si>
    <t>116702A</t>
  </si>
  <si>
    <t>146704A195</t>
  </si>
  <si>
    <t>1st  (5.19" OD)</t>
  </si>
  <si>
    <t>116704-193</t>
  </si>
  <si>
    <t>116708-193</t>
  </si>
  <si>
    <t>172708A195</t>
  </si>
  <si>
    <t>116706-193</t>
  </si>
  <si>
    <t>157706A195</t>
  </si>
  <si>
    <t>116706A195</t>
  </si>
  <si>
    <t>136702-180</t>
  </si>
  <si>
    <t>136704-180</t>
  </si>
  <si>
    <t>136710-180</t>
  </si>
  <si>
    <t>136708-180</t>
  </si>
  <si>
    <t>145710-180</t>
  </si>
  <si>
    <t>145708-180</t>
  </si>
  <si>
    <t>163712-170</t>
  </si>
  <si>
    <t>164752A</t>
  </si>
  <si>
    <t>155750A</t>
  </si>
  <si>
    <t>042752A</t>
  </si>
  <si>
    <t>42752B</t>
  </si>
  <si>
    <t>211700-230</t>
  </si>
  <si>
    <t>211702-236</t>
  </si>
  <si>
    <t>211701-200</t>
  </si>
  <si>
    <t>211703-198</t>
  </si>
  <si>
    <t>211703-275</t>
  </si>
  <si>
    <t>216700-157</t>
  </si>
  <si>
    <t>216702-211</t>
  </si>
  <si>
    <t>073700A</t>
  </si>
  <si>
    <t>FRMAISIN02</t>
  </si>
  <si>
    <t>FRMHONDA06</t>
  </si>
  <si>
    <t>FRMHONDA26</t>
  </si>
  <si>
    <t>FRMHONDA25</t>
  </si>
  <si>
    <t>FRMHONDA13</t>
  </si>
  <si>
    <t>FRMHONDA54</t>
  </si>
  <si>
    <t>FRMHONDA34</t>
  </si>
  <si>
    <t>FRMHONDA35</t>
  </si>
  <si>
    <t>FRMHONDA37</t>
  </si>
  <si>
    <t>FRMHONDA52</t>
  </si>
  <si>
    <t>FRMHONDA60</t>
  </si>
  <si>
    <t>FRMMERCE09</t>
  </si>
  <si>
    <t>FRMMERCE08</t>
  </si>
  <si>
    <t>FRMMERCE04</t>
  </si>
  <si>
    <t>FRMMERCE05</t>
  </si>
  <si>
    <t>FRMRENLT02</t>
  </si>
  <si>
    <t>FRMRENLT01</t>
  </si>
  <si>
    <t>FRMSUBRU01</t>
  </si>
  <si>
    <t>FRMSUBRU03</t>
  </si>
  <si>
    <t>FRMSUBRU06</t>
  </si>
  <si>
    <t>FRMSUBRU02</t>
  </si>
  <si>
    <t>FRMSUBRU07</t>
  </si>
  <si>
    <t>FRMTOYTA56</t>
  </si>
  <si>
    <t>STMVW11</t>
  </si>
  <si>
    <t>FRMZF10</t>
  </si>
  <si>
    <t>28112AM</t>
  </si>
  <si>
    <t>28117AM</t>
  </si>
  <si>
    <t>28545AM</t>
  </si>
  <si>
    <t>24970AM</t>
  </si>
  <si>
    <t>RCP96-139</t>
  </si>
  <si>
    <t>RCP96-014</t>
  </si>
  <si>
    <t>GPZ165</t>
  </si>
  <si>
    <t>GPZ170</t>
  </si>
  <si>
    <t>R560200</t>
  </si>
  <si>
    <t>R575030</t>
  </si>
  <si>
    <t>R560717</t>
  </si>
  <si>
    <t>Low, Reverse 24T (High Static, Anti-Skid grooves)</t>
  </si>
  <si>
    <t>R575120</t>
  </si>
  <si>
    <t>1998-04</t>
  </si>
  <si>
    <t>RCP96-091</t>
  </si>
  <si>
    <t>RCP96-077</t>
  </si>
  <si>
    <t>R600082</t>
  </si>
  <si>
    <t>R600086</t>
  </si>
  <si>
    <t>GPZ110</t>
  </si>
  <si>
    <t>R600000</t>
  </si>
  <si>
    <t>GPZ230</t>
  </si>
  <si>
    <t>A0YA, APXA, APX4, MP0A, MPWA, MPXA, PX4B, B0YA, MP1A, MPJA, A6VA</t>
  </si>
  <si>
    <t>RCP96-276</t>
  </si>
  <si>
    <t>RCPS-52</t>
  </si>
  <si>
    <t>RCP96-277</t>
  </si>
  <si>
    <t>RCP96-278</t>
  </si>
  <si>
    <t>RCP96-302</t>
  </si>
  <si>
    <t>R576225</t>
  </si>
  <si>
    <t>RGPZ-47</t>
  </si>
  <si>
    <t>RCPS-23</t>
  </si>
  <si>
    <t>GPZ113</t>
  </si>
  <si>
    <t>2012-2015</t>
  </si>
  <si>
    <t>6T40, 6T45, 6T50 Gen 2</t>
  </si>
  <si>
    <t>6T40, 6T45, 6T50 Gen 3</t>
  </si>
  <si>
    <t>2-4-6 Clutch</t>
  </si>
  <si>
    <t>1-3-5-Reverse Clutch (Large OD)</t>
  </si>
  <si>
    <t>HP Performance - A-Clutch</t>
  </si>
  <si>
    <t>EFK426</t>
  </si>
  <si>
    <t>RCP96-255</t>
  </si>
  <si>
    <t>BDGA</t>
  </si>
  <si>
    <t>EFK322</t>
  </si>
  <si>
    <t>EFK324</t>
  </si>
  <si>
    <t>EFK427</t>
  </si>
  <si>
    <t>DAC09110</t>
  </si>
  <si>
    <t>DAC0911A</t>
  </si>
  <si>
    <t>2008-13</t>
  </si>
  <si>
    <t>A340E/A340F/A340H/A341E/A343F</t>
  </si>
  <si>
    <t>A5GF1</t>
  </si>
  <si>
    <t>DAH90980</t>
  </si>
  <si>
    <t>DAH90990</t>
  </si>
  <si>
    <t>R565040</t>
  </si>
  <si>
    <t>R565085</t>
  </si>
  <si>
    <t>R565030</t>
  </si>
  <si>
    <t>R565050</t>
  </si>
  <si>
    <t>2-6 Brake High Energy</t>
  </si>
  <si>
    <t>Direct Clutch High Energy</t>
  </si>
  <si>
    <t>Low, Reverse Clutch High Energy</t>
  </si>
  <si>
    <t>Overdrive Clutch High Energy</t>
  </si>
  <si>
    <t>Reverse Clutch High Energy</t>
  </si>
  <si>
    <t>Underdrive Brake High Energy</t>
  </si>
  <si>
    <t>3-5 Reverse Single Sided, OD Spline High</t>
  </si>
  <si>
    <t>3-5 Reverse Single Sided, Bottom High</t>
  </si>
  <si>
    <t>3-5 Reverse Single Sided, ID Spline High</t>
  </si>
  <si>
    <t>R560650</t>
  </si>
  <si>
    <t>R560625</t>
  </si>
  <si>
    <t>R560635</t>
  </si>
  <si>
    <t>R560640</t>
  </si>
  <si>
    <t>R560630</t>
  </si>
  <si>
    <t>R560645</t>
  </si>
  <si>
    <t>R560655</t>
  </si>
  <si>
    <t>DAH91030</t>
  </si>
  <si>
    <t>DAH91040</t>
  </si>
  <si>
    <t>DAH91050</t>
  </si>
  <si>
    <t>DAH91060</t>
  </si>
  <si>
    <t>DAH91070</t>
  </si>
  <si>
    <t>DAH91080</t>
  </si>
  <si>
    <t>DAH91090</t>
  </si>
  <si>
    <t>27 / 36</t>
  </si>
  <si>
    <t>DAZ92890</t>
  </si>
  <si>
    <t>DAZ9289A</t>
  </si>
  <si>
    <t>DAZ92880</t>
  </si>
  <si>
    <t>DAZ9288A</t>
  </si>
  <si>
    <t>DAZ92870</t>
  </si>
  <si>
    <t>DAZ9287A</t>
  </si>
  <si>
    <t>6HP21</t>
  </si>
  <si>
    <t>HW 11 Groove</t>
  </si>
  <si>
    <t>Thinner than OE - Use 9 plates per transmission - must use with DAZ9289A</t>
  </si>
  <si>
    <t>Thinner than OE - Use 6 plates per transmission - must use with DAZ9288A</t>
  </si>
  <si>
    <t>Thinner than OE - Use 6 plates per transmission - must use with DAZ92880</t>
  </si>
  <si>
    <t>Thinner than OE - Use 8 plates per transmission - must use with DAZ92890</t>
  </si>
  <si>
    <t>Thinner than OE - Use 8 plates per transmission - must use with DAZ9287A</t>
  </si>
  <si>
    <t>Thinner than OE - Use 8 plates per transmission - must use with DAZ92870</t>
  </si>
  <si>
    <t>C Clutch - High Performance ( see notes )</t>
  </si>
  <si>
    <t>E Clutch - High Performance ( see notes )</t>
  </si>
  <si>
    <t>B clutch - High Performance ( see notes )</t>
  </si>
  <si>
    <t>DAF92960</t>
  </si>
  <si>
    <t>EFK429</t>
  </si>
  <si>
    <t>6F35</t>
  </si>
  <si>
    <t>Forward 1-2-3-4, 2-6</t>
  </si>
  <si>
    <t>R558562</t>
  </si>
  <si>
    <t>RH558565</t>
  </si>
  <si>
    <t>Transfer Clutch Friction - AWD</t>
  </si>
  <si>
    <t>Transfer Clutch Steel - AWD</t>
  </si>
  <si>
    <t>Transfer planet must be disassembled by removing rivets</t>
  </si>
  <si>
    <t>31561AM</t>
  </si>
  <si>
    <t>32895AM</t>
  </si>
  <si>
    <t>8HP55, 8HP70</t>
  </si>
  <si>
    <t>8HP90</t>
  </si>
  <si>
    <t>DAD91100</t>
  </si>
  <si>
    <t>216712-205</t>
  </si>
  <si>
    <t>DAZ90840</t>
  </si>
  <si>
    <t>DAZ90830</t>
  </si>
  <si>
    <t>DAZ90820</t>
  </si>
  <si>
    <t xml:space="preserve">A </t>
  </si>
  <si>
    <t>C, E</t>
  </si>
  <si>
    <t>216752B</t>
  </si>
  <si>
    <t>EFK430</t>
  </si>
  <si>
    <t>8HP90 has larger OD "B" clutches</t>
  </si>
  <si>
    <t>B (large OD)</t>
  </si>
  <si>
    <t>38 / 40</t>
  </si>
  <si>
    <t>2007-13</t>
  </si>
  <si>
    <t>EFK431</t>
  </si>
  <si>
    <t>DAG91150</t>
  </si>
  <si>
    <t>A6GF1</t>
  </si>
  <si>
    <t>DAH91224</t>
  </si>
  <si>
    <t>DAH91223</t>
  </si>
  <si>
    <t>DAH91225</t>
  </si>
  <si>
    <t>DAH91212</t>
  </si>
  <si>
    <t>DAH91210</t>
  </si>
  <si>
    <t>DAH91211</t>
  </si>
  <si>
    <t>DAH91221</t>
  </si>
  <si>
    <t>DAH91220</t>
  </si>
  <si>
    <t>DAH91222</t>
  </si>
  <si>
    <t>DAH9120D</t>
  </si>
  <si>
    <t>DAH9119D</t>
  </si>
  <si>
    <t>3-5 Reverse Single Sided OD Spline</t>
  </si>
  <si>
    <t>3-5 Reverse Single Sided ID Spline</t>
  </si>
  <si>
    <t>Overdrive Clutch Single Sided OD Spline</t>
  </si>
  <si>
    <t>Overdrive Clutch Single Sided ID Spline</t>
  </si>
  <si>
    <t>L/R Brake (Steels)</t>
  </si>
  <si>
    <t>2/6 Brake (Steels)</t>
  </si>
  <si>
    <t xml:space="preserve"> Dot Grooved</t>
  </si>
  <si>
    <t>Y45426-2F010</t>
  </si>
  <si>
    <t>Y45427-2F000</t>
  </si>
  <si>
    <t>Y45428-2F010</t>
  </si>
  <si>
    <t>Y45526-2F210</t>
  </si>
  <si>
    <t>Y45427-2F200</t>
  </si>
  <si>
    <t>Y45528-2F210</t>
  </si>
  <si>
    <t>Y45426-26000</t>
  </si>
  <si>
    <t>Y45427-26000</t>
  </si>
  <si>
    <t>Y45428-26000</t>
  </si>
  <si>
    <t>Y45645-2F210</t>
  </si>
  <si>
    <t>Y45675-2F210</t>
  </si>
  <si>
    <t>DAJ0910C</t>
  </si>
  <si>
    <t>DAJ9097A</t>
  </si>
  <si>
    <t>DAJ9096A</t>
  </si>
  <si>
    <t>DAJ9095A</t>
  </si>
  <si>
    <t>2-6 Brake (Steels)</t>
  </si>
  <si>
    <t>240-272-0026</t>
  </si>
  <si>
    <t>240-272-0025</t>
  </si>
  <si>
    <t>0437-666-003</t>
  </si>
  <si>
    <t>4617201AB</t>
  </si>
  <si>
    <t>210-272-0025</t>
  </si>
  <si>
    <t>140-272-0025</t>
  </si>
  <si>
    <t>140-272-0725</t>
  </si>
  <si>
    <t>35677-14010</t>
  </si>
  <si>
    <t>35667-30012 -5003</t>
  </si>
  <si>
    <t>095323465D</t>
  </si>
  <si>
    <t>095323941C</t>
  </si>
  <si>
    <t>095323241A</t>
  </si>
  <si>
    <t>095323941A</t>
  </si>
  <si>
    <t>A4CF1, A4CF2</t>
  </si>
  <si>
    <t>2006-08</t>
  </si>
  <si>
    <t>DAH90760</t>
  </si>
  <si>
    <t>DAH90750</t>
  </si>
  <si>
    <t>DAH90740</t>
  </si>
  <si>
    <t>DAH90730</t>
  </si>
  <si>
    <t>R565140</t>
  </si>
  <si>
    <t>R565120</t>
  </si>
  <si>
    <t>R565125</t>
  </si>
  <si>
    <t>DAH90720</t>
  </si>
  <si>
    <t>DAH90710</t>
  </si>
  <si>
    <t>DAH90700</t>
  </si>
  <si>
    <t>DAH90690</t>
  </si>
  <si>
    <t>DAH90680</t>
  </si>
  <si>
    <t>R565035</t>
  </si>
  <si>
    <t>R565065</t>
  </si>
  <si>
    <t>R565055</t>
  </si>
  <si>
    <t>R565060</t>
  </si>
  <si>
    <t>2nd Brake High Energy</t>
  </si>
  <si>
    <t>Underdrive Clutch High Energy</t>
  </si>
  <si>
    <t>Front Clutch High Energy</t>
  </si>
  <si>
    <t>Low, Reverse Brake High Energy</t>
  </si>
  <si>
    <t>Overdrive, End Clutch High Energy</t>
  </si>
  <si>
    <t>Rear Clutch High Energy</t>
  </si>
  <si>
    <t>45449-22770</t>
  </si>
  <si>
    <t>45621-36061</t>
  </si>
  <si>
    <t>45560-22761</t>
  </si>
  <si>
    <t>45625-39000</t>
  </si>
  <si>
    <t>EFK424</t>
  </si>
  <si>
    <t>EFK425</t>
  </si>
  <si>
    <t>Front Wheel Drive</t>
  </si>
  <si>
    <t>Rear Wheel Drive</t>
  </si>
  <si>
    <t>Direct - High Energy</t>
  </si>
  <si>
    <t>U540E</t>
  </si>
  <si>
    <t>Input</t>
  </si>
  <si>
    <t>Center Support</t>
  </si>
  <si>
    <t>A4LB-1, 4-Speed (for Turbo)</t>
  </si>
  <si>
    <t>EFK371</t>
  </si>
  <si>
    <t>EFK428</t>
  </si>
  <si>
    <t>EFK236</t>
  </si>
  <si>
    <t>EFK370</t>
  </si>
  <si>
    <t>B1 2nd, 6th - Heavy Duty</t>
  </si>
  <si>
    <t>K1 1st, 2nd, 3rd, 4th - Heavy Duty</t>
  </si>
  <si>
    <t>K2 Clutch - Heavy Duty</t>
  </si>
  <si>
    <t>K3 3rd, 5th, Reverse - Heavy Duty</t>
  </si>
  <si>
    <t>B2 Low, Reverse Clutch - Heavy Duty</t>
  </si>
  <si>
    <t>6DCT450 (MPS6), DCT470</t>
  </si>
  <si>
    <t>1989-94</t>
  </si>
  <si>
    <t>ECVT (Justy)</t>
  </si>
  <si>
    <t>11H/W PIG</t>
  </si>
  <si>
    <t>11H/W round bottom PIG</t>
  </si>
  <si>
    <t>12 H/W</t>
  </si>
  <si>
    <t>15 H/W</t>
  </si>
  <si>
    <t>36 Radial</t>
  </si>
  <si>
    <t>DAH91000</t>
  </si>
  <si>
    <t>DAH91020</t>
  </si>
  <si>
    <t>DAH91010</t>
  </si>
  <si>
    <t>C35R / CB26 (C - Intermediate) - High Energy (Waved)</t>
  </si>
  <si>
    <t>CB26 (C - Intermediate) (Waved)</t>
  </si>
  <si>
    <t>C35R / C26 (B, C) (Waved) - High Energy</t>
  </si>
  <si>
    <t>2010-13</t>
  </si>
  <si>
    <t>Friction Kit - 6.7L Diesel Applications</t>
  </si>
  <si>
    <t>Friction Kit - 6.2L Gas Applications</t>
  </si>
  <si>
    <t>EFK432</t>
  </si>
  <si>
    <t>Friction Kit - Gas, HD Diesel Applications</t>
  </si>
  <si>
    <t>EFK290HE</t>
  </si>
  <si>
    <t>Friction Kit - includes HE C26 rather than OE Tan</t>
  </si>
  <si>
    <t>Includes HE 2/6 original in Gas apps, adds durability in Diesel</t>
  </si>
  <si>
    <t>Aluminum Powerglide</t>
  </si>
  <si>
    <t>3rd  (4.73" OD)</t>
  </si>
  <si>
    <t>G4A-EL, G4A-HL, GF4A-EL</t>
  </si>
  <si>
    <t>GF4A-EL</t>
  </si>
  <si>
    <t>F4A-EL, F4E-III</t>
  </si>
  <si>
    <t>JF506E</t>
  </si>
  <si>
    <t>N4A-EL, N4A-HL</t>
  </si>
  <si>
    <t>G4A-EL</t>
  </si>
  <si>
    <t>RC4A-EL (JR405E)</t>
  </si>
  <si>
    <t>Kit 6HP26/28 HP Frictions Stage 1</t>
  </si>
  <si>
    <t>Kit 6HP26/28 HP Frictions w/Steels Stage 1</t>
  </si>
  <si>
    <t>Kit 6HP26/28 HP Frictions w/Steels Stage 2</t>
  </si>
  <si>
    <t>0B5, DL501  (7-speed)</t>
  </si>
  <si>
    <t>02E, DQ250  (DSG) (6-speed)</t>
  </si>
  <si>
    <t>DAC02887</t>
  </si>
  <si>
    <t>DAC94991</t>
  </si>
  <si>
    <t>DAC94982</t>
  </si>
  <si>
    <t>DAC94641</t>
  </si>
  <si>
    <t>Direct (Front) - High Static</t>
  </si>
  <si>
    <t>Forward (Rear) - High Static</t>
  </si>
  <si>
    <t>Overdrive Brake - High Static</t>
  </si>
  <si>
    <t>Overdrive Direct  (Double Sided) - High Static</t>
  </si>
  <si>
    <t>TR60SN (09D), TR80SD (0C8) 2009-ON</t>
  </si>
  <si>
    <t>C1 Clutch (Waved) (Center Support)</t>
  </si>
  <si>
    <t>C2 Clutch (Waved) (Forward)</t>
  </si>
  <si>
    <t>C3 Clutch (Input)</t>
  </si>
  <si>
    <t>DAD06881</t>
  </si>
  <si>
    <t>DAK91230</t>
  </si>
  <si>
    <t>DAK91231</t>
  </si>
  <si>
    <t>DAM91180</t>
  </si>
  <si>
    <t>DAM91170</t>
  </si>
  <si>
    <t>DAM91160</t>
  </si>
  <si>
    <t>FW6A-EL (6-speed)</t>
  </si>
  <si>
    <t>DAH91110</t>
  </si>
  <si>
    <t>DAH91140</t>
  </si>
  <si>
    <t>DAH91130</t>
  </si>
  <si>
    <t>DAH91120</t>
  </si>
  <si>
    <t>RH560680</t>
  </si>
  <si>
    <t>RH560670</t>
  </si>
  <si>
    <t>RH560675</t>
  </si>
  <si>
    <t>RH560685</t>
  </si>
  <si>
    <t>6T40 Gen 2 CB26</t>
  </si>
  <si>
    <t>DAG50301</t>
  </si>
  <si>
    <t>5R55E</t>
  </si>
  <si>
    <t>DAF02672</t>
  </si>
  <si>
    <t>5R55E forward drive - No Groove</t>
  </si>
  <si>
    <t>DAH90940</t>
  </si>
  <si>
    <t xml:space="preserve">A6LF1, A6LF2, </t>
  </si>
  <si>
    <t>2011 - 12</t>
  </si>
  <si>
    <t>2nd, 6th Proprietary HE</t>
  </si>
  <si>
    <t>Under drive Proprietary HE</t>
  </si>
  <si>
    <t>Overdrive Proprietary HE</t>
  </si>
  <si>
    <t>Reverse Single Sided,</t>
  </si>
  <si>
    <t>27/36</t>
  </si>
  <si>
    <t>48 Radial Grooves</t>
  </si>
  <si>
    <t>MAZDA CX-5/CX-3/CX-9 - Low/C</t>
  </si>
  <si>
    <t>MAZDA CX-5/CX-3/CX-9 - HI/C</t>
  </si>
  <si>
    <t>MAZDA CX-5/CX-3/CX-9 - L&amp;R/B</t>
  </si>
  <si>
    <t>Dot Groove</t>
  </si>
  <si>
    <t>DAZ91330</t>
  </si>
  <si>
    <t>DAZ91300</t>
  </si>
  <si>
    <t>DAZ91320</t>
  </si>
  <si>
    <t>DAZ91290</t>
  </si>
  <si>
    <t>DAZ91310</t>
  </si>
  <si>
    <t>B Clutch</t>
  </si>
  <si>
    <t>C Clutch</t>
  </si>
  <si>
    <t>E Clutch</t>
  </si>
  <si>
    <t>A Clutch</t>
  </si>
  <si>
    <t>D Clutch</t>
  </si>
  <si>
    <t>DAG02476</t>
  </si>
  <si>
    <t>3-4, 4L79 HP</t>
  </si>
  <si>
    <t>CD4E / LA4AEL</t>
  </si>
  <si>
    <t>DAF90610</t>
  </si>
  <si>
    <t>DAF90611</t>
  </si>
  <si>
    <t>DAF90600</t>
  </si>
  <si>
    <t>DAF90601</t>
  </si>
  <si>
    <t>DAF90590</t>
  </si>
  <si>
    <t>DAF90591</t>
  </si>
  <si>
    <t>DAF90580</t>
  </si>
  <si>
    <t>DAF90570</t>
  </si>
  <si>
    <t>DAF90571</t>
  </si>
  <si>
    <t>Direct High Energy</t>
  </si>
  <si>
    <t>DAA90630</t>
  </si>
  <si>
    <t>A245E (4 Speed)</t>
  </si>
  <si>
    <t>DAT90620</t>
  </si>
  <si>
    <t>DAT90621</t>
  </si>
  <si>
    <t>Low / Reverse High - Narrow Paper</t>
  </si>
  <si>
    <t>Underdrive Brake #2 - Wide Paper</t>
  </si>
  <si>
    <t>V4A51</t>
  </si>
  <si>
    <t>Reverse High Energy</t>
  </si>
  <si>
    <t>Ford CD4E / LA4AEL  - Coast Tan</t>
  </si>
  <si>
    <t>Ford CD4E / LA4AEL   - Direct Tan</t>
  </si>
  <si>
    <t>Ford CD4E / LA4AEL   - Forward HE</t>
  </si>
  <si>
    <t>Ford CD4E / LA4AEL  - Forward Tan</t>
  </si>
  <si>
    <t>Ford CD4E - Reverse Input Tan</t>
  </si>
  <si>
    <t>Ford CD4E - Low Reverse HE</t>
  </si>
  <si>
    <t>Ford CD4E - Low Reverse Tan</t>
  </si>
  <si>
    <t>36/48T</t>
  </si>
  <si>
    <t>13 H/W</t>
  </si>
  <si>
    <t>22 H/W</t>
  </si>
  <si>
    <t>Coast HE</t>
  </si>
  <si>
    <t>Direct PROPRIETARY HE</t>
  </si>
  <si>
    <t>DAT90640</t>
  </si>
  <si>
    <t>DAT90641</t>
  </si>
  <si>
    <t>33/34T</t>
  </si>
  <si>
    <t>N24233939</t>
  </si>
  <si>
    <t>N24224148, N24235681</t>
  </si>
  <si>
    <t>N24235460, N24237448</t>
  </si>
  <si>
    <t>N25119BA</t>
  </si>
  <si>
    <t>N383104A</t>
  </si>
  <si>
    <t>N383114A</t>
  </si>
  <si>
    <t>N383100A</t>
  </si>
  <si>
    <t>N312108A</t>
  </si>
  <si>
    <t>323126A</t>
  </si>
  <si>
    <t>323130A</t>
  </si>
  <si>
    <t>323134A</t>
  </si>
  <si>
    <t>R564045</t>
  </si>
  <si>
    <t>R564040</t>
  </si>
  <si>
    <t>RH564005</t>
  </si>
  <si>
    <t>R564000</t>
  </si>
  <si>
    <t>R564035</t>
  </si>
  <si>
    <t>R564030</t>
  </si>
  <si>
    <t>R564020</t>
  </si>
  <si>
    <t>R564015</t>
  </si>
  <si>
    <t>R564010</t>
  </si>
  <si>
    <t>RCP96-287</t>
  </si>
  <si>
    <t>A5HF1</t>
  </si>
  <si>
    <t>2006-2009</t>
  </si>
  <si>
    <t>2nd Clutch, Double Sided, ID Spline High Energy</t>
  </si>
  <si>
    <t>DAH91480</t>
  </si>
  <si>
    <t>DAH91490</t>
  </si>
  <si>
    <t>Reverse Clutch, Double Sided High Energy</t>
  </si>
  <si>
    <t>DAH91500</t>
  </si>
  <si>
    <t>DAH91510</t>
  </si>
  <si>
    <t>DAH91520</t>
  </si>
  <si>
    <t>DAH91530</t>
  </si>
  <si>
    <t>DAH91540</t>
  </si>
  <si>
    <t>DAH91550</t>
  </si>
  <si>
    <t>Direct High Energy (HT)</t>
  </si>
  <si>
    <t>Overdrive, Underdrive Clutch Proprietary High Energy (HT)</t>
  </si>
  <si>
    <t>2nd Clutch, Single Sided, OD Spline High Energy</t>
  </si>
  <si>
    <t>Overdrive Clutch, Single Sided, OD Spline High Energy</t>
  </si>
  <si>
    <t>Overdrive Clutch, Single Sided, ID Spline High Energy</t>
  </si>
  <si>
    <t>2nd Clutch, Single Sided, ID Spline High Energy</t>
  </si>
  <si>
    <t>R565130</t>
  </si>
  <si>
    <t>R565145</t>
  </si>
  <si>
    <t>R565150</t>
  </si>
  <si>
    <t>R565135</t>
  </si>
  <si>
    <t xml:space="preserve">RH565100 </t>
  </si>
  <si>
    <t>RH565083</t>
  </si>
  <si>
    <t>R565110</t>
  </si>
  <si>
    <t>R565106</t>
  </si>
  <si>
    <t>45624-3A500</t>
  </si>
  <si>
    <t>45632-39500</t>
  </si>
  <si>
    <t>45445-39500</t>
  </si>
  <si>
    <t>45561-3A710</t>
  </si>
  <si>
    <t>45562-39500</t>
  </si>
  <si>
    <t>45421-3A600</t>
  </si>
  <si>
    <t>68RFE</t>
  </si>
  <si>
    <t>DAH91470</t>
  </si>
  <si>
    <t>EFK109</t>
  </si>
  <si>
    <t>RCP96-236</t>
  </si>
  <si>
    <t>6HP19, 6HP19A, 6HP21</t>
  </si>
  <si>
    <t>EFK129</t>
  </si>
  <si>
    <t>EFK176</t>
  </si>
  <si>
    <t>High Energy Friction</t>
  </si>
  <si>
    <t>A6MF1/A6MF2</t>
  </si>
  <si>
    <t>095, 096, 097, 098, AG4, 01M, 01N, 01P, AR4, AD4, AD8</t>
  </si>
  <si>
    <t xml:space="preserve">DAZ95260 </t>
  </si>
  <si>
    <t>WAS DAZ90810</t>
  </si>
  <si>
    <t>ESK291</t>
  </si>
  <si>
    <t>Steel Kit OE and Stage 1</t>
  </si>
  <si>
    <t>Works with OE or Exedy Stage 1 kits</t>
  </si>
  <si>
    <t>J76106E</t>
  </si>
  <si>
    <t>J76108B</t>
  </si>
  <si>
    <t>J12102</t>
  </si>
  <si>
    <t>J76104B</t>
  </si>
  <si>
    <t>J63100</t>
  </si>
  <si>
    <t>J74100A</t>
  </si>
  <si>
    <t>J74114</t>
  </si>
  <si>
    <t>J74108A</t>
  </si>
  <si>
    <t>J36106</t>
  </si>
  <si>
    <t>J34106</t>
  </si>
  <si>
    <t>J74119A</t>
  </si>
  <si>
    <t>J144108</t>
  </si>
  <si>
    <t>J27114</t>
  </si>
  <si>
    <t>J74110A</t>
  </si>
  <si>
    <t>J144106</t>
  </si>
  <si>
    <t>J27108</t>
  </si>
  <si>
    <t>J16104A</t>
  </si>
  <si>
    <t>J63114</t>
  </si>
  <si>
    <t>J16106</t>
  </si>
  <si>
    <t>J16108A</t>
  </si>
  <si>
    <t>J134106</t>
  </si>
  <si>
    <t>J144114</t>
  </si>
  <si>
    <t>J124114</t>
  </si>
  <si>
    <t>J78108A</t>
  </si>
  <si>
    <t>J48108A</t>
  </si>
  <si>
    <t>J48114A</t>
  </si>
  <si>
    <t>J63112</t>
  </si>
  <si>
    <t>J95108</t>
  </si>
  <si>
    <t>J124100</t>
  </si>
  <si>
    <t>J124104</t>
  </si>
  <si>
    <t>J134126</t>
  </si>
  <si>
    <t>J27104</t>
  </si>
  <si>
    <t>J63106</t>
  </si>
  <si>
    <t>J63110</t>
  </si>
  <si>
    <t>J124106</t>
  </si>
  <si>
    <t>J78110</t>
  </si>
  <si>
    <t>J63108</t>
  </si>
  <si>
    <t>J124108</t>
  </si>
  <si>
    <t>J73108A</t>
  </si>
  <si>
    <t>J16112</t>
  </si>
  <si>
    <t>J27102A</t>
  </si>
  <si>
    <t>J74116</t>
  </si>
  <si>
    <t>J97100</t>
  </si>
  <si>
    <t>J63110A</t>
  </si>
  <si>
    <t>J134120</t>
  </si>
  <si>
    <t>J97114</t>
  </si>
  <si>
    <t>J134100</t>
  </si>
  <si>
    <t>J27106</t>
  </si>
  <si>
    <t>J134128</t>
  </si>
  <si>
    <t>J83114BA</t>
  </si>
  <si>
    <t>J27102</t>
  </si>
  <si>
    <t>J14108A</t>
  </si>
  <si>
    <t>J34104</t>
  </si>
  <si>
    <t>J134108</t>
  </si>
  <si>
    <t>J14106A</t>
  </si>
  <si>
    <t>J24106A</t>
  </si>
  <si>
    <t>J89114</t>
  </si>
  <si>
    <t>J57102AA</t>
  </si>
  <si>
    <t>J137102A</t>
  </si>
  <si>
    <t>J93106B</t>
  </si>
  <si>
    <t>J48110A</t>
  </si>
  <si>
    <t>J24104</t>
  </si>
  <si>
    <t>J97106</t>
  </si>
  <si>
    <t>J48106</t>
  </si>
  <si>
    <t>J147114</t>
  </si>
  <si>
    <t>J134134</t>
  </si>
  <si>
    <t>J16108</t>
  </si>
  <si>
    <t>J97104</t>
  </si>
  <si>
    <t>J137114</t>
  </si>
  <si>
    <t>J89104A</t>
  </si>
  <si>
    <t>J26108</t>
  </si>
  <si>
    <t>J126106</t>
  </si>
  <si>
    <t>J83114AA</t>
  </si>
  <si>
    <t>J60100B</t>
  </si>
  <si>
    <t>J48126</t>
  </si>
  <si>
    <t>J137100</t>
  </si>
  <si>
    <t>J24100</t>
  </si>
  <si>
    <t>J14104A</t>
  </si>
  <si>
    <t>J67100A</t>
  </si>
  <si>
    <t>J147110</t>
  </si>
  <si>
    <t>J83108B</t>
  </si>
  <si>
    <t>J75108A</t>
  </si>
  <si>
    <t>J89102</t>
  </si>
  <si>
    <t>J24110</t>
  </si>
  <si>
    <t>J67106A</t>
  </si>
  <si>
    <t>J73114</t>
  </si>
  <si>
    <t>J88106</t>
  </si>
  <si>
    <t>J36108B</t>
  </si>
  <si>
    <t>J27106A</t>
  </si>
  <si>
    <t>J27100</t>
  </si>
  <si>
    <t>J73116</t>
  </si>
  <si>
    <t>J88126</t>
  </si>
  <si>
    <t>J134104A</t>
  </si>
  <si>
    <t>J89106A</t>
  </si>
  <si>
    <t>J134124A</t>
  </si>
  <si>
    <t>J27102C</t>
  </si>
  <si>
    <t>J26106</t>
  </si>
  <si>
    <t>J147100</t>
  </si>
  <si>
    <t>J126100</t>
  </si>
  <si>
    <t>J27102B</t>
  </si>
  <si>
    <t>J83106BA</t>
  </si>
  <si>
    <t>J14112A</t>
  </si>
  <si>
    <t>J89108A</t>
  </si>
  <si>
    <t>J16104</t>
  </si>
  <si>
    <t>J76108A</t>
  </si>
  <si>
    <t>J75114B</t>
  </si>
  <si>
    <t>J126114</t>
  </si>
  <si>
    <t>J57114A</t>
  </si>
  <si>
    <t>J134122</t>
  </si>
  <si>
    <t>J89106C</t>
  </si>
  <si>
    <t>J22106</t>
  </si>
  <si>
    <t>J134123</t>
  </si>
  <si>
    <t>J75104A</t>
  </si>
  <si>
    <t>J134103</t>
  </si>
  <si>
    <t>J88134</t>
  </si>
  <si>
    <t>J89106B</t>
  </si>
  <si>
    <t>J134102</t>
  </si>
  <si>
    <t>J134136</t>
  </si>
  <si>
    <t>J24116</t>
  </si>
  <si>
    <t>J67106C</t>
  </si>
  <si>
    <t>J147112</t>
  </si>
  <si>
    <t>J97102</t>
  </si>
  <si>
    <t>J92100A</t>
  </si>
  <si>
    <t>J83116B</t>
  </si>
  <si>
    <t>J14110A</t>
  </si>
  <si>
    <t>J76119</t>
  </si>
  <si>
    <t>J48118</t>
  </si>
  <si>
    <t>J16110A</t>
  </si>
  <si>
    <t>J75100AB</t>
  </si>
  <si>
    <t>J33108G</t>
  </si>
  <si>
    <t>J88114</t>
  </si>
  <si>
    <t>J134119</t>
  </si>
  <si>
    <t>J23108</t>
  </si>
  <si>
    <t>J134116</t>
  </si>
  <si>
    <t>J126108</t>
  </si>
  <si>
    <t>J97108A</t>
  </si>
  <si>
    <t>J83110B</t>
  </si>
  <si>
    <t>J88120</t>
  </si>
  <si>
    <t>J67100CA</t>
  </si>
  <si>
    <t>J16100A</t>
  </si>
  <si>
    <t>J23106</t>
  </si>
  <si>
    <t>J23118A</t>
  </si>
  <si>
    <t>J89106</t>
  </si>
  <si>
    <t>J139106</t>
  </si>
  <si>
    <t>J33110G</t>
  </si>
  <si>
    <t>J23114A</t>
  </si>
  <si>
    <t>J73108G</t>
  </si>
  <si>
    <t>J87100B</t>
  </si>
  <si>
    <t>J48102</t>
  </si>
  <si>
    <t>J38114A</t>
  </si>
  <si>
    <t>J23104</t>
  </si>
  <si>
    <t>J225119</t>
  </si>
  <si>
    <t>J87106A</t>
  </si>
  <si>
    <t>J73106G</t>
  </si>
  <si>
    <t>J35119C</t>
  </si>
  <si>
    <t>J83106BC</t>
  </si>
  <si>
    <t>J134124</t>
  </si>
  <si>
    <t>J73114G</t>
  </si>
  <si>
    <t>J87100AA</t>
  </si>
  <si>
    <t>J88100</t>
  </si>
  <si>
    <t>J53100</t>
  </si>
  <si>
    <t>J57102B</t>
  </si>
  <si>
    <t>J89108</t>
  </si>
  <si>
    <t>J134104</t>
  </si>
  <si>
    <t>J78112</t>
  </si>
  <si>
    <t>J83110BA</t>
  </si>
  <si>
    <t>J67100B</t>
  </si>
  <si>
    <t>J24106</t>
  </si>
  <si>
    <t>J38110A</t>
  </si>
  <si>
    <t>J32108A</t>
  </si>
  <si>
    <t>J32106</t>
  </si>
  <si>
    <t>J98104</t>
  </si>
  <si>
    <t>J73116G</t>
  </si>
  <si>
    <t>J87100CC</t>
  </si>
  <si>
    <t>J55114</t>
  </si>
  <si>
    <t>J147110D</t>
  </si>
  <si>
    <t>J197106A</t>
  </si>
  <si>
    <t>J103119A</t>
  </si>
  <si>
    <t>J83106B</t>
  </si>
  <si>
    <t>J38108A</t>
  </si>
  <si>
    <t>J83106AA</t>
  </si>
  <si>
    <t>J197114A</t>
  </si>
  <si>
    <t>J108106</t>
  </si>
  <si>
    <t>J76106A</t>
  </si>
  <si>
    <t>J28114A</t>
  </si>
  <si>
    <t>J55104</t>
  </si>
  <si>
    <t>J144108BB</t>
  </si>
  <si>
    <t>J64106A</t>
  </si>
  <si>
    <t>J38112A</t>
  </si>
  <si>
    <t>J76104A</t>
  </si>
  <si>
    <t>EAH42106E</t>
  </si>
  <si>
    <t>J144106BB</t>
  </si>
  <si>
    <t>J53114</t>
  </si>
  <si>
    <t>J159108</t>
  </si>
  <si>
    <t>J144114BA</t>
  </si>
  <si>
    <t>J92119B</t>
  </si>
  <si>
    <t>J69100</t>
  </si>
  <si>
    <t>J28108</t>
  </si>
  <si>
    <t>J95100</t>
  </si>
  <si>
    <t>J144100BB</t>
  </si>
  <si>
    <t>J78134C</t>
  </si>
  <si>
    <t>J56106</t>
  </si>
  <si>
    <t>J147116</t>
  </si>
  <si>
    <t>J144104BB</t>
  </si>
  <si>
    <t>J28100</t>
  </si>
  <si>
    <t>J147116D</t>
  </si>
  <si>
    <t>J93114</t>
  </si>
  <si>
    <t>J144119</t>
  </si>
  <si>
    <t>J64114A</t>
  </si>
  <si>
    <t>J78114</t>
  </si>
  <si>
    <t>J159106</t>
  </si>
  <si>
    <t>J65106B</t>
  </si>
  <si>
    <t>J76108</t>
  </si>
  <si>
    <t>J19108</t>
  </si>
  <si>
    <t>J104100</t>
  </si>
  <si>
    <t>J73110AA</t>
  </si>
  <si>
    <t>J89119C</t>
  </si>
  <si>
    <t>J15108A</t>
  </si>
  <si>
    <t>J103119HP</t>
  </si>
  <si>
    <t>J144119AA</t>
  </si>
  <si>
    <t>J38100A</t>
  </si>
  <si>
    <t>J67100C</t>
  </si>
  <si>
    <t>J39108</t>
  </si>
  <si>
    <t>EAH42114E</t>
  </si>
  <si>
    <t>J97119</t>
  </si>
  <si>
    <t>J65106</t>
  </si>
  <si>
    <t>D16148</t>
  </si>
  <si>
    <t>J65104</t>
  </si>
  <si>
    <t>J31119</t>
  </si>
  <si>
    <t>J35104C</t>
  </si>
  <si>
    <t>J199104</t>
  </si>
  <si>
    <t>J69106</t>
  </si>
  <si>
    <t>J78119CA</t>
  </si>
  <si>
    <t>J287100</t>
  </si>
  <si>
    <t>J74119EHP</t>
  </si>
  <si>
    <t>J74119EAHP</t>
  </si>
  <si>
    <t>J63119</t>
  </si>
  <si>
    <t>J33108J</t>
  </si>
  <si>
    <t>J33128J</t>
  </si>
  <si>
    <t>J93108</t>
  </si>
  <si>
    <t>J67103C</t>
  </si>
  <si>
    <t>J35108C</t>
  </si>
  <si>
    <t>J89104</t>
  </si>
  <si>
    <t>J24119EF</t>
  </si>
  <si>
    <t>J15106</t>
  </si>
  <si>
    <t>EAHEFK117</t>
  </si>
  <si>
    <t>J69104</t>
  </si>
  <si>
    <t>J199106</t>
  </si>
  <si>
    <t>J15114</t>
  </si>
  <si>
    <t>EAHEFK410</t>
  </si>
  <si>
    <t>J50119</t>
  </si>
  <si>
    <t>J144114BB</t>
  </si>
  <si>
    <t>J43106</t>
  </si>
  <si>
    <t>J83119B</t>
  </si>
  <si>
    <t>J60100C</t>
  </si>
  <si>
    <t>J56108</t>
  </si>
  <si>
    <t>J80100AB</t>
  </si>
  <si>
    <t>J16119A</t>
  </si>
  <si>
    <t>J73110G</t>
  </si>
  <si>
    <t>J87100CB</t>
  </si>
  <si>
    <t>J28112A</t>
  </si>
  <si>
    <t>J15100B</t>
  </si>
  <si>
    <t>J28110</t>
  </si>
  <si>
    <t>J144108B</t>
  </si>
  <si>
    <t>J144100</t>
  </si>
  <si>
    <t>J95119DA</t>
  </si>
  <si>
    <t>J124119</t>
  </si>
  <si>
    <t>J78122B</t>
  </si>
  <si>
    <t>J15104</t>
  </si>
  <si>
    <t>J69108</t>
  </si>
  <si>
    <t>J83108J</t>
  </si>
  <si>
    <t>J42119E</t>
  </si>
  <si>
    <t>J75100A</t>
  </si>
  <si>
    <t>J144114B</t>
  </si>
  <si>
    <t>J33130J</t>
  </si>
  <si>
    <t>J287108</t>
  </si>
  <si>
    <t>J806119</t>
  </si>
  <si>
    <t>J90119J</t>
  </si>
  <si>
    <t>J63119HP</t>
  </si>
  <si>
    <t>J33110J</t>
  </si>
  <si>
    <t>J287114</t>
  </si>
  <si>
    <t>J47104</t>
  </si>
  <si>
    <t>J48119C</t>
  </si>
  <si>
    <t>J74119</t>
  </si>
  <si>
    <t>J83119AA</t>
  </si>
  <si>
    <t>J144100B</t>
  </si>
  <si>
    <t>J287110</t>
  </si>
  <si>
    <t>J92100</t>
  </si>
  <si>
    <t>J21119</t>
  </si>
  <si>
    <t>J89119D</t>
  </si>
  <si>
    <t>J60119</t>
  </si>
  <si>
    <t>J30119</t>
  </si>
  <si>
    <t>J39114</t>
  </si>
  <si>
    <t>J18114</t>
  </si>
  <si>
    <t>J144106B</t>
  </si>
  <si>
    <t>J80104</t>
  </si>
  <si>
    <t>J78102</t>
  </si>
  <si>
    <t>J78119D</t>
  </si>
  <si>
    <t>J22108</t>
  </si>
  <si>
    <t>J84119HA</t>
  </si>
  <si>
    <t>J89119A</t>
  </si>
  <si>
    <t>J83114G</t>
  </si>
  <si>
    <t>J22119G</t>
  </si>
  <si>
    <t>J95119D</t>
  </si>
  <si>
    <t>EAH42100C</t>
  </si>
  <si>
    <t>J69119</t>
  </si>
  <si>
    <t>J93110</t>
  </si>
  <si>
    <t>J56100</t>
  </si>
  <si>
    <t>J144104B</t>
  </si>
  <si>
    <t>J12108</t>
  </si>
  <si>
    <t>J124119A</t>
  </si>
  <si>
    <t>J83108G</t>
  </si>
  <si>
    <t>J144119AB</t>
  </si>
  <si>
    <t>J78119C</t>
  </si>
  <si>
    <t>J833108</t>
  </si>
  <si>
    <t>J83108BB</t>
  </si>
  <si>
    <t>J93106A</t>
  </si>
  <si>
    <t>J43106A</t>
  </si>
  <si>
    <t>J39106</t>
  </si>
  <si>
    <t>J83114B</t>
  </si>
  <si>
    <t>J15100</t>
  </si>
  <si>
    <t>J30119H</t>
  </si>
  <si>
    <t>J24119E</t>
  </si>
  <si>
    <t>J159119</t>
  </si>
  <si>
    <t>J27119C</t>
  </si>
  <si>
    <t>J80119D</t>
  </si>
  <si>
    <t>J23114AA</t>
  </si>
  <si>
    <t>J47108A</t>
  </si>
  <si>
    <t>EAHEFK179</t>
  </si>
  <si>
    <t>J15108</t>
  </si>
  <si>
    <t>J39104</t>
  </si>
  <si>
    <t>J31126</t>
  </si>
  <si>
    <t>J92114B</t>
  </si>
  <si>
    <t>J23114B</t>
  </si>
  <si>
    <t>J31106</t>
  </si>
  <si>
    <t>J65106A</t>
  </si>
  <si>
    <t>J47114</t>
  </si>
  <si>
    <t>J78108</t>
  </si>
  <si>
    <t>J38119</t>
  </si>
  <si>
    <t>J16119</t>
  </si>
  <si>
    <t>EAHEFK212</t>
  </si>
  <si>
    <t>EAHDAJ0681B</t>
  </si>
  <si>
    <t>J83106G</t>
  </si>
  <si>
    <t>EAHEFK307</t>
  </si>
  <si>
    <t>J819119</t>
  </si>
  <si>
    <t>J12100B</t>
  </si>
  <si>
    <t>J124119B</t>
  </si>
  <si>
    <t>J19112</t>
  </si>
  <si>
    <t>J126106A</t>
  </si>
  <si>
    <t>J79108E</t>
  </si>
  <si>
    <t>EAHDAJ09130</t>
  </si>
  <si>
    <t>EAHDAJ09140</t>
  </si>
  <si>
    <t>J48119E</t>
  </si>
  <si>
    <t>J30103E</t>
  </si>
  <si>
    <t>EAHDAJ09310</t>
  </si>
  <si>
    <t>J95106</t>
  </si>
  <si>
    <t>EAHDAJ09120</t>
  </si>
  <si>
    <t>EAHEFK306</t>
  </si>
  <si>
    <t>J220106</t>
  </si>
  <si>
    <t>J64114</t>
  </si>
  <si>
    <t>EAHDAJ09100</t>
  </si>
  <si>
    <t>J308102B</t>
  </si>
  <si>
    <t>J13114C</t>
  </si>
  <si>
    <t>J23104A</t>
  </si>
  <si>
    <t>J64106</t>
  </si>
  <si>
    <t>J28112</t>
  </si>
  <si>
    <t>J308100B</t>
  </si>
  <si>
    <t>J33119N</t>
  </si>
  <si>
    <t>J23118B</t>
  </si>
  <si>
    <t>J31124A</t>
  </si>
  <si>
    <t>J84108</t>
  </si>
  <si>
    <t>J54106A</t>
  </si>
  <si>
    <t>J84104AH</t>
  </si>
  <si>
    <t>J12106</t>
  </si>
  <si>
    <t>J28114</t>
  </si>
  <si>
    <t>J46108</t>
  </si>
  <si>
    <t>J93106D</t>
  </si>
  <si>
    <t>N89112A</t>
  </si>
  <si>
    <t>N21106A</t>
  </si>
  <si>
    <t>N21106B</t>
  </si>
  <si>
    <t>N89104A</t>
  </si>
  <si>
    <t>N89114A</t>
  </si>
  <si>
    <t>N89104AA</t>
  </si>
  <si>
    <t>N89108A</t>
  </si>
  <si>
    <t>N21108A</t>
  </si>
  <si>
    <t>N21102A</t>
  </si>
  <si>
    <t>N167108E</t>
  </si>
  <si>
    <t>N167106E</t>
  </si>
  <si>
    <t>N21110A</t>
  </si>
  <si>
    <t>N119106</t>
  </si>
  <si>
    <t>N12106</t>
  </si>
  <si>
    <t>N12108</t>
  </si>
  <si>
    <t>N22106</t>
  </si>
  <si>
    <t>N22108</t>
  </si>
  <si>
    <t>N22108A</t>
  </si>
  <si>
    <t>N22106B</t>
  </si>
  <si>
    <t>N22108E</t>
  </si>
  <si>
    <t>N92100B</t>
  </si>
  <si>
    <t>N92104</t>
  </si>
  <si>
    <t>N92114</t>
  </si>
  <si>
    <t>N12100A</t>
  </si>
  <si>
    <t>N12102</t>
  </si>
  <si>
    <t>N76106A</t>
  </si>
  <si>
    <t>N76104</t>
  </si>
  <si>
    <t>N138114A</t>
  </si>
  <si>
    <t>N138108A</t>
  </si>
  <si>
    <t>N138100C</t>
  </si>
  <si>
    <t>N138106C</t>
  </si>
  <si>
    <t>N138120C</t>
  </si>
  <si>
    <t>N138110A</t>
  </si>
  <si>
    <t>N86106A</t>
  </si>
  <si>
    <t>N76104B</t>
  </si>
  <si>
    <t>N76106EA</t>
  </si>
  <si>
    <t>N136108A</t>
  </si>
  <si>
    <t>N136108AA</t>
  </si>
  <si>
    <t>D136148A</t>
  </si>
  <si>
    <t>N136110A</t>
  </si>
  <si>
    <t>N136104A</t>
  </si>
  <si>
    <t>N136104AA</t>
  </si>
  <si>
    <t>N136100A</t>
  </si>
  <si>
    <t>N136106A</t>
  </si>
  <si>
    <t>N49108A</t>
  </si>
  <si>
    <t>N25104A</t>
  </si>
  <si>
    <t>N25108A</t>
  </si>
  <si>
    <t>N25106A</t>
  </si>
  <si>
    <t>N25100A</t>
  </si>
  <si>
    <t>N236104A</t>
  </si>
  <si>
    <t>N236108A</t>
  </si>
  <si>
    <t>N236114A</t>
  </si>
  <si>
    <t>N236106A</t>
  </si>
  <si>
    <t>N236100A</t>
  </si>
  <si>
    <t>N25114A</t>
  </si>
  <si>
    <t>N76108B</t>
  </si>
  <si>
    <t>N76108A</t>
  </si>
  <si>
    <t>N136112A</t>
  </si>
  <si>
    <t>N236106B</t>
  </si>
  <si>
    <t>N236104B</t>
  </si>
  <si>
    <t>N136106AHD</t>
  </si>
  <si>
    <t>N136100AHD</t>
  </si>
  <si>
    <t>N86108A</t>
  </si>
  <si>
    <t>N86110</t>
  </si>
  <si>
    <t>N24110</t>
  </si>
  <si>
    <t>N24106</t>
  </si>
  <si>
    <t>N34106</t>
  </si>
  <si>
    <t>N34104</t>
  </si>
  <si>
    <t>N74100A</t>
  </si>
  <si>
    <t>N74100CHPX</t>
  </si>
  <si>
    <t>N54114A</t>
  </si>
  <si>
    <t>N54106A</t>
  </si>
  <si>
    <t>N24116</t>
  </si>
  <si>
    <t>N24100</t>
  </si>
  <si>
    <t>N24110A</t>
  </si>
  <si>
    <t>N24104</t>
  </si>
  <si>
    <t>N24106A</t>
  </si>
  <si>
    <t>N74116</t>
  </si>
  <si>
    <t>N144112A</t>
  </si>
  <si>
    <t>N144132A</t>
  </si>
  <si>
    <t>N144108A</t>
  </si>
  <si>
    <t>N144128A</t>
  </si>
  <si>
    <t>N144102C</t>
  </si>
  <si>
    <t>N144122C</t>
  </si>
  <si>
    <t>N144104A</t>
  </si>
  <si>
    <t>N144124A</t>
  </si>
  <si>
    <t>N144106A</t>
  </si>
  <si>
    <t>N144136C</t>
  </si>
  <si>
    <t>N144134A</t>
  </si>
  <si>
    <t>N144110A</t>
  </si>
  <si>
    <t>N144130A</t>
  </si>
  <si>
    <t>N205108A</t>
  </si>
  <si>
    <t>N205128A</t>
  </si>
  <si>
    <t>N205110A</t>
  </si>
  <si>
    <t>N205130A</t>
  </si>
  <si>
    <t>N144102A</t>
  </si>
  <si>
    <t>N144122A</t>
  </si>
  <si>
    <t>N144116A</t>
  </si>
  <si>
    <t>N144136A</t>
  </si>
  <si>
    <t>N14110A</t>
  </si>
  <si>
    <t>N14104A</t>
  </si>
  <si>
    <t>N14108A</t>
  </si>
  <si>
    <t>N14106A</t>
  </si>
  <si>
    <t>N34106AHP</t>
  </si>
  <si>
    <t>N34106AAHP</t>
  </si>
  <si>
    <t>N34104EA</t>
  </si>
  <si>
    <t>N74108A</t>
  </si>
  <si>
    <t>N74110A</t>
  </si>
  <si>
    <t>N74114</t>
  </si>
  <si>
    <t>N60100B</t>
  </si>
  <si>
    <t>N60100C</t>
  </si>
  <si>
    <t>N53100</t>
  </si>
  <si>
    <t>N53114</t>
  </si>
  <si>
    <t>N73108A</t>
  </si>
  <si>
    <t>N73108</t>
  </si>
  <si>
    <t>N73116</t>
  </si>
  <si>
    <t>N93106B</t>
  </si>
  <si>
    <t>N73108G</t>
  </si>
  <si>
    <t>N73116G</t>
  </si>
  <si>
    <t>N73114G</t>
  </si>
  <si>
    <t>N73110G</t>
  </si>
  <si>
    <t>N73106G</t>
  </si>
  <si>
    <t>N73114</t>
  </si>
  <si>
    <t>N23114A</t>
  </si>
  <si>
    <t>N73110AA</t>
  </si>
  <si>
    <t>N93110A</t>
  </si>
  <si>
    <t>N83106AA</t>
  </si>
  <si>
    <t>N83110B</t>
  </si>
  <si>
    <t>N23106E</t>
  </si>
  <si>
    <t>N23108E</t>
  </si>
  <si>
    <t>N23104E</t>
  </si>
  <si>
    <t>N183104A</t>
  </si>
  <si>
    <t>N83106B</t>
  </si>
  <si>
    <t>N173104A</t>
  </si>
  <si>
    <t>N173106A</t>
  </si>
  <si>
    <t>N173114A</t>
  </si>
  <si>
    <t>N173110B</t>
  </si>
  <si>
    <t>N173110A</t>
  </si>
  <si>
    <t>N173108A</t>
  </si>
  <si>
    <t>173128AA</t>
  </si>
  <si>
    <t>N173112A</t>
  </si>
  <si>
    <t>N203108A</t>
  </si>
  <si>
    <t>N203110A</t>
  </si>
  <si>
    <t>N323106A</t>
  </si>
  <si>
    <t>N323110A</t>
  </si>
  <si>
    <t>N38100A</t>
  </si>
  <si>
    <t>N38114A</t>
  </si>
  <si>
    <t>N38110A</t>
  </si>
  <si>
    <t>N38112A</t>
  </si>
  <si>
    <t>N42100C</t>
  </si>
  <si>
    <t>N42114E</t>
  </si>
  <si>
    <t>N42106B</t>
  </si>
  <si>
    <t>N42114M</t>
  </si>
  <si>
    <t>N42106E</t>
  </si>
  <si>
    <t>N41100A</t>
  </si>
  <si>
    <t>N41104B</t>
  </si>
  <si>
    <t>N93106A</t>
  </si>
  <si>
    <t>N83114A</t>
  </si>
  <si>
    <t>N83108B</t>
  </si>
  <si>
    <t>N83116B</t>
  </si>
  <si>
    <t>N83114BA</t>
  </si>
  <si>
    <t>N83106AB</t>
  </si>
  <si>
    <t>N83106BA</t>
  </si>
  <si>
    <t>N83110C</t>
  </si>
  <si>
    <t>N83108A</t>
  </si>
  <si>
    <t>N57102AA</t>
  </si>
  <si>
    <t>N57114A</t>
  </si>
  <si>
    <t>N67106A</t>
  </si>
  <si>
    <t>N67106C</t>
  </si>
  <si>
    <t>N97102</t>
  </si>
  <si>
    <t>N97108A</t>
  </si>
  <si>
    <t>N67100B</t>
  </si>
  <si>
    <t>N87100CB</t>
  </si>
  <si>
    <t>N67100A</t>
  </si>
  <si>
    <t>N67100C</t>
  </si>
  <si>
    <t>N97104</t>
  </si>
  <si>
    <t>N97114</t>
  </si>
  <si>
    <t>N87106A</t>
  </si>
  <si>
    <t>N97100</t>
  </si>
  <si>
    <t>N141102A</t>
  </si>
  <si>
    <t>N87106AC</t>
  </si>
  <si>
    <t>N87100CC</t>
  </si>
  <si>
    <t>N87100B</t>
  </si>
  <si>
    <t>N167114A</t>
  </si>
  <si>
    <t>N167108A</t>
  </si>
  <si>
    <t>N69108</t>
  </si>
  <si>
    <t>N69104</t>
  </si>
  <si>
    <t>N69106</t>
  </si>
  <si>
    <t>N69100</t>
  </si>
  <si>
    <t>N159102A</t>
  </si>
  <si>
    <t>N159104A</t>
  </si>
  <si>
    <t>N42119E</t>
  </si>
  <si>
    <t>N38119A</t>
  </si>
  <si>
    <t>N92119B</t>
  </si>
  <si>
    <t>N97119</t>
  </si>
  <si>
    <t>N69119A</t>
  </si>
  <si>
    <t>N73119A</t>
  </si>
  <si>
    <t>N73119B</t>
  </si>
  <si>
    <t>N21119A</t>
  </si>
  <si>
    <t>N76119A</t>
  </si>
  <si>
    <t>N76119E</t>
  </si>
  <si>
    <t>N34119</t>
  </si>
  <si>
    <t>N22119E</t>
  </si>
  <si>
    <t>N12119E</t>
  </si>
  <si>
    <t>N83119B</t>
  </si>
  <si>
    <t>N24119E</t>
  </si>
  <si>
    <t>N24119EB</t>
  </si>
  <si>
    <t>N83119A</t>
  </si>
  <si>
    <t>N84119G</t>
  </si>
  <si>
    <t>N74119B</t>
  </si>
  <si>
    <t>N74119BHP</t>
  </si>
  <si>
    <t>N14119A</t>
  </si>
  <si>
    <t>N138119A</t>
  </si>
  <si>
    <t>N76119EA</t>
  </si>
  <si>
    <t>N22119EA</t>
  </si>
  <si>
    <t>N86119AA</t>
  </si>
  <si>
    <t>N73119QD</t>
  </si>
  <si>
    <t>N97119AA</t>
  </si>
  <si>
    <t>N89119A</t>
  </si>
  <si>
    <t>N87119A</t>
  </si>
  <si>
    <t>N87119AA</t>
  </si>
  <si>
    <t>N87119B</t>
  </si>
  <si>
    <t>N74119G</t>
  </si>
  <si>
    <t>N74119GHP</t>
  </si>
  <si>
    <t>N136119A</t>
  </si>
  <si>
    <t>N84119GA</t>
  </si>
  <si>
    <t>N84119HA</t>
  </si>
  <si>
    <t>N136119AA</t>
  </si>
  <si>
    <t>N255119B</t>
  </si>
  <si>
    <t>N138119C</t>
  </si>
  <si>
    <t>N293119A</t>
  </si>
  <si>
    <t>N243119A</t>
  </si>
  <si>
    <t>N203119A</t>
  </si>
  <si>
    <t>N212119A</t>
  </si>
  <si>
    <t>N283119A</t>
  </si>
  <si>
    <t>N283119B</t>
  </si>
  <si>
    <t>N25119A</t>
  </si>
  <si>
    <t>N25119B</t>
  </si>
  <si>
    <t>N46119A</t>
  </si>
  <si>
    <t>N236119A</t>
  </si>
  <si>
    <t>N236119AA</t>
  </si>
  <si>
    <t>N49119F</t>
  </si>
  <si>
    <t>N49137AHP</t>
  </si>
  <si>
    <t>N49137AAHP</t>
  </si>
  <si>
    <t>N288119A</t>
  </si>
  <si>
    <t>N277119A</t>
  </si>
  <si>
    <t>NM868119A</t>
  </si>
  <si>
    <t>N323119A</t>
  </si>
  <si>
    <t>N46119AB</t>
  </si>
  <si>
    <t>N46119AC</t>
  </si>
  <si>
    <t>N236119B</t>
  </si>
  <si>
    <t>ESK421</t>
  </si>
  <si>
    <t>Y24230754; 9L8Z-7B164-D</t>
  </si>
  <si>
    <t>Y24231257; 9L8Z-7B164-B</t>
  </si>
  <si>
    <t>143700-163</t>
  </si>
  <si>
    <t>143700-216</t>
  </si>
  <si>
    <t>143706-160</t>
  </si>
  <si>
    <t>DAG93981HE</t>
  </si>
  <si>
    <t>Superseded to DAF50140</t>
  </si>
  <si>
    <t>C26 48 Radial grooves; supersede to DAG50490</t>
  </si>
  <si>
    <t>A36110</t>
  </si>
  <si>
    <t>A34100</t>
  </si>
  <si>
    <t>A34116</t>
  </si>
  <si>
    <t>A34106E</t>
  </si>
  <si>
    <t>Narrow friction material lining; USE DAM14921</t>
  </si>
  <si>
    <t>R573578</t>
  </si>
  <si>
    <t>RCP96-006</t>
  </si>
  <si>
    <t>RCP96-170</t>
  </si>
  <si>
    <t>RCP96-262</t>
  </si>
  <si>
    <t>RCP96-263</t>
  </si>
  <si>
    <t>RCP96-266</t>
  </si>
  <si>
    <t>RCP96-267</t>
  </si>
  <si>
    <t>RCP96-280</t>
  </si>
  <si>
    <t>RCP96-282</t>
  </si>
  <si>
    <t>RCP96-289</t>
  </si>
  <si>
    <t>RCP96-291</t>
  </si>
  <si>
    <t>RHT96-274</t>
  </si>
  <si>
    <t>RHT96-283</t>
  </si>
  <si>
    <t>RHT96-312</t>
  </si>
  <si>
    <t>RH576620</t>
  </si>
  <si>
    <t>EFK379HP2STL</t>
  </si>
  <si>
    <t>Friction Kit - Stage 2 w/ Steels</t>
  </si>
  <si>
    <t>Improved friction material with additional frictions</t>
  </si>
  <si>
    <t>USE DAH94150</t>
  </si>
  <si>
    <t>USE DAH93430</t>
  </si>
  <si>
    <t>EFK286</t>
  </si>
  <si>
    <t>4R70W w/ 4 Pack Smooth Intermediate</t>
  </si>
  <si>
    <t>EFK423STL</t>
  </si>
  <si>
    <t>Kit w/ Steels</t>
  </si>
  <si>
    <t>Kit with frictions and steels</t>
  </si>
  <si>
    <t>LAND ROVER</t>
  </si>
  <si>
    <t>DD295 Transfer Case</t>
  </si>
  <si>
    <t>2005-09</t>
  </si>
  <si>
    <t>EFK419STL</t>
  </si>
  <si>
    <t>EFK420STL</t>
  </si>
  <si>
    <t>Friction and Steel Kit</t>
  </si>
  <si>
    <t>Full Ring PIG Type - friction and steel kit</t>
  </si>
  <si>
    <t>OE Dot Type - friction and steel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</si>
</sst>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"/>
    <numFmt numFmtId="171" formatCode="_(* #,##0.0_);_(* \(#,##0.0\);_(* &quot;-&quot;_);_(@_)"/>
    <numFmt numFmtId="172" formatCode="&quot;¥&quot;#,##0.00;[Red]&quot;¥&quot;\-#,##0.00"/>
    <numFmt numFmtId="173" formatCode="&quot;\&quot;#,##0.00;[Red]&quot;\&quot;\-#,##0.00"/>
    <numFmt numFmtId="174" formatCode="_ * #,##0_ ;_ * \-#,##0_ ;_ * &quot;-&quot;_ ;_ @_ "/>
    <numFmt numFmtId="175" formatCode="_ * #,##0.00_ ;_ * \-#,##0.00_ ;_ * &quot;-&quot;??_ ;_ @_ "/>
    <numFmt numFmtId="176" formatCode="_ &quot;¥&quot;* #,##0_ ;_ &quot;¥&quot;* \-#,##0_ ;_ &quot;¥&quot;* &quot;-&quot;_ ;_ @_ "/>
    <numFmt numFmtId="177" formatCode="_ &quot;¥&quot;* #,##0.00_ ;_ &quot;¥&quot;* \-#,##0.00_ ;_ &quot;¥&quot;* &quot;-&quot;??_ ;_ @_ "/>
    <numFmt numFmtId="178" formatCode="&quot;¥&quot;#,##0;[Red]&quot;¥&quot;\-#,##0"/>
    <numFmt numFmtId="179" formatCode="_-&quot;¥&quot;* #,##0_-;\-&quot;¥&quot;* #,##0_-;_-&quot;¥&quot;* &quot;-&quot;_-;_-@_-"/>
    <numFmt numFmtId="180" formatCode="_-&quot;¥&quot;* #,##0.00_-;\-&quot;¥&quot;* #,##0.00_-;_-&quot;¥&quot;* &quot;-&quot;??_-;_-@_-"/>
    <numFmt numFmtId="181" formatCode="#,###,##0"/>
    <numFmt numFmtId="182" formatCode="&quot;$&quot;###,###,###,##0"/>
    <numFmt numFmtId="183" formatCode="_-* #,##0\ &quot;F&quot;_-;\-* #,##0\ &quot;F&quot;_-;_-* &quot;-&quot;\ &quot;F&quot;_-;_-@_-"/>
    <numFmt numFmtId="184" formatCode="&quot;$&quot;#,##0_);[Red]&quot;¥&quot;&quot;¥&quot;\(&quot;$&quot;#,##0&quot;¥&quot;&quot;¥&quot;\)"/>
    <numFmt numFmtId="185" formatCode="_-* #,##0.00\ _?_-;\-* #,##0.00\ _?_-;_-* &quot;-&quot;??\ _?_-;_-@_-"/>
    <numFmt numFmtId="186" formatCode="_-* #,##0\ _?_-;\-* #,##0\ _?_-;_-* &quot;-&quot;\ _?_-;_-@_-"/>
    <numFmt numFmtId="187" formatCode="_-* #,##0.00\ &quot;?&quot;_-;\-* #,##0.00\ &quot;?&quot;_-;_-* &quot;-&quot;??\ &quot;?&quot;_-;_-@_-"/>
    <numFmt numFmtId="188" formatCode="_-* #,##0\ &quot;?&quot;_-;\-* #,##0\ &quot;?&quot;_-;_-* &quot;-&quot;\ &quot;?&quot;_-;_-@_-"/>
    <numFmt numFmtId="189" formatCode="#,##0;[Red]&quot;-&quot;#,##0"/>
    <numFmt numFmtId="190" formatCode="#,##0.00;[Red]&quot;-&quot;#,##0.00"/>
    <numFmt numFmtId="191" formatCode="_-* #,##0.00\ _F_-;\-* #,##0.00\ _F_-;_-* &quot;-&quot;\ _F_-;_-@_-"/>
    <numFmt numFmtId="192" formatCode="_-* #,##0.00\ _F_-;\-* #,##0.00\ _F_-;_-* &quot;- &quot;_F_-;_-@_-"/>
    <numFmt numFmtId="193" formatCode="#,##0;\-#,##0;&quot;-&quot;"/>
    <numFmt numFmtId="194" formatCode="#,##0.0_);\(#,##0.0\)"/>
    <numFmt numFmtId="195" formatCode="_(* #,##0.0000_);_(* \(#,##0.0000\);_(* &quot;-&quot;??_);_(@_)"/>
    <numFmt numFmtId="196" formatCode="_(* #,##0.0000_);_(* \(#,##0.0000\);_(* \-??_);_(@_)"/>
    <numFmt numFmtId="197" formatCode="###0_);[Red]\(###0\)"/>
    <numFmt numFmtId="198" formatCode="###0.0_);[Red]\(###0.0\)"/>
    <numFmt numFmtId="199" formatCode="_(\$* #,##0.00_);_(\$* \(#,##0.00\);_(\$* \-??_);_(@_)"/>
    <numFmt numFmtId="200" formatCode="0.0%;\(0.0%\)"/>
    <numFmt numFmtId="201" formatCode="\$#,##0.00_);[Red]\(\$#,##0.00\)"/>
    <numFmt numFmtId="202" formatCode="\$#,##0.00_);\(\$#,##0.00\)"/>
    <numFmt numFmtId="203" formatCode="&quot;¥&quot;#,##0;&quot;¥&quot;&quot;¥&quot;&quot;¥&quot;&quot;¥&quot;&quot;¥&quot;&quot;¥&quot;&quot;¥&quot;&quot;¥&quot;&quot;¥&quot;&quot;¥&quot;\-#,##0"/>
    <numFmt numFmtId="204" formatCode="\$#,##0_);[Red]\(\$#,##0\)"/>
    <numFmt numFmtId="205" formatCode="_(\$* #,##0_);_(\$* \(#,##0\);_(\$* \-_);_(@_)"/>
    <numFmt numFmtId="206" formatCode="_-* #,##0.00\ &quot;€&quot;_-;\-* #,##0.00\ &quot;€&quot;_-;_-* &quot;-&quot;??\ &quot;€&quot;_-;_-@_-"/>
    <numFmt numFmtId="207" formatCode="m/d"/>
    <numFmt numFmtId="208" formatCode="#,##0.00&quot; F&quot;_);\(#,##0.00&quot; F&quot;\)"/>
    <numFmt numFmtId="209" formatCode="#,##0.00&quot; F&quot;_);\(#,##0.00&quot; F)&quot;"/>
    <numFmt numFmtId="210" formatCode="#,##0;[Red]&quot;△&quot;#,##0"/>
    <numFmt numFmtId="211" formatCode="0%;\(0%\)"/>
    <numFmt numFmtId="212" formatCode="###0.000_);[Red]\(###0.000\)"/>
    <numFmt numFmtId="213" formatCode="###0.0000_);[Red]\(###0.0000\)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-* #,##0\ &quot;zł&quot;_-;\-* #,##0\ &quot;zł&quot;_-;_-* &quot;-&quot;\ &quot;zł&quot;_-;_-@_-"/>
    <numFmt numFmtId="217" formatCode="_-* #,##0.00\ &quot;zł&quot;_-;\-* #,##0.00\ &quot;zł&quot;_-;_-* &quot;-&quot;??\ &quot;zł&quot;_-;_-@_-"/>
    <numFmt numFmtId="218" formatCode="_-&quot;฿&quot;* #,##0_-;\-&quot;฿&quot;* #,##0_-;_-&quot;฿&quot;* &quot;-&quot;_-;_-@_-"/>
    <numFmt numFmtId="219" formatCode="_-&quot;฿&quot;* #,##0.00_-;\-&quot;฿&quot;* #,##0.00_-;_-&quot;฿&quot;* &quot;-&quot;??_-;_-@_-"/>
    <numFmt numFmtId="220" formatCode="_-* #,##0\ _F_-;\-* #,##0\ _F_-;_-* &quot;-&quot;\ _F_-;_-@_-"/>
    <numFmt numFmtId="221" formatCode="0.00%;[Red]&quot;△&quot;0.00%"/>
    <numFmt numFmtId="222" formatCode="&quot;¥&quot;#,##0;&quot;¥&quot;\-#,##0"/>
    <numFmt numFmtId="223" formatCode="0.0%"/>
    <numFmt numFmtId="224" formatCode="&quot;¥&quot;#,##0.00;[Red]\-&quot;¥&quot;#,##0.00"/>
    <numFmt numFmtId="225" formatCode="_-* #,##0.00_-;_-* #,##0.00\-;_-* &quot;-&quot;??_-;_-@_-"/>
    <numFmt numFmtId="226" formatCode="_-* #,##0_-;_-* #,##0\-;_-* &quot;-&quot;_-;_-@_-"/>
    <numFmt numFmtId="227" formatCode="_ &quot;₩&quot;* #,##0_ ;_ &quot;₩&quot;* \-#,##0_ ;_ &quot;₩&quot;* &quot;-&quot;_ ;_ @_ "/>
    <numFmt numFmtId="228" formatCode="&quot;Rp&quot;#,##0_);[Red]\(&quot;Rp&quot;#,##0\)"/>
    <numFmt numFmtId="229" formatCode="yy/mm/d"/>
    <numFmt numFmtId="230" formatCode=";;"/>
    <numFmt numFmtId="231" formatCode="&quot;Rp&quot;#,##0.00_);[Red]\(&quot;Rp&quot;#,##0.00\)"/>
    <numFmt numFmtId="232" formatCode="_ &quot;₩&quot;* #\!\,##0_ ;_ &quot;₩&quot;* &quot;₩&quot;\!\-#\!\,##0_ ;_ &quot;₩&quot;* &quot;-&quot;_ ;_ @_ "/>
    <numFmt numFmtId="233" formatCode=".00"/>
    <numFmt numFmtId="234" formatCode="#,##0&quot;%&quot;"/>
    <numFmt numFmtId="235" formatCode="\$#,##0.00;\(\$#,##0.00\)"/>
    <numFmt numFmtId="236" formatCode="&quot;₩&quot;#,##0.00;[Red]&quot;₩&quot;\-#,##0.00"/>
    <numFmt numFmtId="237" formatCode="#,##0.0&quot;%&quot;"/>
    <numFmt numFmtId="238" formatCode="\$#,##0;\(\$#,##0\)"/>
    <numFmt numFmtId="239" formatCode="&quot;?#,##0;\-&quot;&quot;?&quot;#,##0"/>
    <numFmt numFmtId="240" formatCode="yy\-m\-d"/>
    <numFmt numFmtId="241" formatCode="0E+00"/>
    <numFmt numFmtId="242" formatCode="&quot;Rp&quot;#,##0_);\(&quot;Rp&quot;#,##0\)"/>
    <numFmt numFmtId="243" formatCode="&quot;     &quot;@"/>
    <numFmt numFmtId="244" formatCode="_-&quot;?&quot;* #,##0.00_-;\-&quot;?&quot;* #,##0.00_-;_-&quot;?&quot;* &quot;-&quot;??_-;_-@_-"/>
    <numFmt numFmtId="245" formatCode="_-&quot;?&quot;* #,##0_-;\-&quot;?&quot;* #,##0_-;_-&quot;?&quot;* &quot;-&quot;_-;_-@_-"/>
    <numFmt numFmtId="246" formatCode="_-&quot;£&quot;* #,##0.00_-;\-&quot;£&quot;* #,##0.00_-;_-&quot;£&quot;* &quot;-&quot;??_-;_-@_-"/>
    <numFmt numFmtId="247" formatCode="_-&quot;£&quot;* #,##0_-;\-&quot;£&quot;* #,##0_-;_-&quot;£&quot;* &quot;-&quot;_-;_-@_-"/>
    <numFmt numFmtId="248" formatCode="0.000000%"/>
    <numFmt numFmtId="249" formatCode="#,##0,"/>
    <numFmt numFmtId="250" formatCode=";;;"/>
    <numFmt numFmtId="251" formatCode="0.0000"/>
    <numFmt numFmtId="252" formatCode="00"/>
    <numFmt numFmtId="253" formatCode="&quot;¥&quot;#,##0;&quot;¥&quot;&quot;¥&quot;&quot;¥&quot;&quot;¥&quot;&quot;¥&quot;&quot;¥&quot;&quot;¥&quot;&quot;¥&quot;&quot;¥&quot;&quot;¥&quot;&quot;¥&quot;\-#,##0"/>
    <numFmt numFmtId="254" formatCode="&quot;₩&quot;#,##0;&quot;₩&quot;&quot;₩&quot;&quot;₩&quot;&quot;₩&quot;&quot;₩&quot;&quot;₩&quot;&quot;₩&quot;&quot;₩&quot;&quot;₩&quot;&quot;₩&quot;&quot;₩&quot;\-#,##0"/>
    <numFmt numFmtId="255" formatCode="_-&quot;₩&quot;* #,##0_-;\-&quot;₩&quot;* #,##0_-;_-&quot;₩&quot;* &quot;-&quot;_-;_-@_-"/>
    <numFmt numFmtId="256" formatCode="_-&quot;₩&quot;* #,##0.00_-;\-&quot;₩&quot;* #,##0.00_-;_-&quot;₩&quot;* &quot;-&quot;??_-;_-@_-"/>
    <numFmt numFmtId="257" formatCode="\+#,##0\ ;[Red]\-#,##0\ ;&quot;±&quot;0\ "/>
    <numFmt numFmtId="258" formatCode="&quot;kr&quot;\ #,##0;[Red]&quot;kr&quot;\ \-#,##0"/>
    <numFmt numFmtId="259" formatCode="_ &quot;₩&quot;* #,##0.00_ ;_ &quot;₩&quot;* \-#,##0.00_ ;_ &quot;₩&quot;* &quot;-&quot;??_ ;_ @_ "/>
    <numFmt numFmtId="260" formatCode="&quot;₩&quot;#,##0;[Red]&quot;₩&quot;\-#,##0"/>
    <numFmt numFmtId="261" formatCode="0.0%_);[Red]\(0.0%\)"/>
    <numFmt numFmtId="262" formatCode="#,##0.00\ &quot;$&quot;_);\(#,##0.00\ &quot;$&quot;\)"/>
    <numFmt numFmtId="263" formatCode="#,##0.00\ &quot;$&quot;_);[Red]\(#,##0.00\ &quot;$&quot;\)"/>
    <numFmt numFmtId="264" formatCode="yy/m/d"/>
    <numFmt numFmtId="265" formatCode="_ * #,##0.00_)\ &quot;$&quot;_ ;_ * \(#,##0.00\)\ &quot;$&quot;_ ;_ * &quot;-&quot;??_)\ &quot;$&quot;_ ;_ @_ "/>
    <numFmt numFmtId="266" formatCode="#."/>
    <numFmt numFmtId="267" formatCode="#,##0;\(#,##0\)"/>
    <numFmt numFmtId="268" formatCode="0.00000"/>
    <numFmt numFmtId="269" formatCode="\$#,##0.0;\-\$#,##0.0"/>
    <numFmt numFmtId="270" formatCode="0.0_)"/>
    <numFmt numFmtId="271" formatCode="_-* #,##0\ _F_R_F_-;\-* #,##0\ _F_R_F_-;_-* &quot;-&quot;\ _F_R_F_-;_-@_-"/>
    <numFmt numFmtId="272" formatCode="_-* #,##0.00\ _F_-;\-* #,##0.00\ _F_-;_-* &quot;-&quot;??\ _F_-;_-@_-"/>
    <numFmt numFmtId="273" formatCode="\t#\ ??/??"/>
    <numFmt numFmtId="274" formatCode="_-* #,##0.00\ [$€-1]_-;\-* #,##0.00\ [$€-1]_-;_-* &quot;-&quot;??\ [$€-1]_-"/>
    <numFmt numFmtId="275" formatCode="#,##0.0"/>
    <numFmt numFmtId="276" formatCode="#,##0.0;[Red]\-#,##0.0"/>
    <numFmt numFmtId="277" formatCode="0.0"/>
    <numFmt numFmtId="278" formatCode="0_);[Red]\(0\)"/>
    <numFmt numFmtId="279" formatCode="#,##0_ ;[Red]\-#,##0\ "/>
    <numFmt numFmtId="282" formatCode="\$#,##0\ ;\(\$#,##0\)"/>
    <numFmt numFmtId="283" formatCode="_-* #,##0.00\ &quot;F&quot;_-;\-* #,##0.00\ &quot;F&quot;_-;_-* &quot;-&quot;??\ &quot;F&quot;_-;_-@_-"/>
    <numFmt numFmtId="284" formatCode="#\ ###\ ##0_-;\-#\ ##0_-;_-0_-;_-@_ "/>
    <numFmt numFmtId="285" formatCode="#\ ##0.00_-;\-#\ ##0.00_-;_-0.00_-;_-@_ "/>
    <numFmt numFmtId="286" formatCode="0.00_)"/>
    <numFmt numFmtId="287" formatCode="#,##0\ \o\k\u\ &quot;¥&quot;;[Red]\-#,##0\ \o\k\u\ &quot;¥&quot;"/>
    <numFmt numFmtId="288" formatCode="#,##0%_ ;[Red]\-#,##0%\ "/>
    <numFmt numFmtId="289" formatCode="\+#,##0%;[Red]\-#,##0%;&quot;±&quot;0%"/>
    <numFmt numFmtId="290" formatCode="#&quot;.&quot;##&quot;.&quot;###_ ###"/>
    <numFmt numFmtId="291" formatCode="_-* #,##0_-;\-* #,##0_-;_-* &quot;-&quot;??_-;_-@_-"/>
    <numFmt numFmtId="292" formatCode="0.0%;[Red]\(0.0%\)"/>
    <numFmt numFmtId="293" formatCode="#,###,&quot; &quot;"/>
    <numFmt numFmtId="294" formatCode="&quot;$&quot;#,##0,_);[Red]\(&quot;$&quot;#,##0,\)"/>
    <numFmt numFmtId="295" formatCode="_-* #,##0\ &quot;FRF&quot;_-;\-* #,##0\ &quot;FRF&quot;_-;_-* &quot;-&quot;\ &quot;FRF&quot;_-;_-@_-"/>
    <numFmt numFmtId="296" formatCode="_-* #,##0.00\ &quot;FRF&quot;_-;\-* #,##0.00\ &quot;FRF&quot;_-;_-* &quot;-&quot;??\ &quot;FRF&quot;_-;_-@_-"/>
    <numFmt numFmtId="297" formatCode="_-&quot;｣&quot;* #,##0_-;\-&quot;｣&quot;* #,##0_-;_-&quot;｣&quot;* &quot;-&quot;_-;_-@_-"/>
    <numFmt numFmtId="298" formatCode="_-&quot;｣&quot;* #,##0.00_-;\-&quot;｣&quot;* #,##0.00_-;_-&quot;｣&quot;* &quot;-&quot;??_-;_-@_-"/>
    <numFmt numFmtId="299" formatCode="#,##0\ &quot;¥&quot;;[Red]\-#,##0\ &quot;¥&quot;"/>
    <numFmt numFmtId="300" formatCode="##,##0.00_);\(#,##0.00\)"/>
    <numFmt numFmtId="301" formatCode="#,##0.00000_);\(#,##0.00000\)"/>
    <numFmt numFmtId="302" formatCode="_(&quot;L&quot;* #,##0_);_(&quot;L&quot;* \(#,##0\);_(&quot;L&quot;* &quot;-&quot;_);_(@_)"/>
    <numFmt numFmtId="303" formatCode="&quot;L&quot;#,##0.00_);\(&quot;L&quot;#,##0.00\)"/>
    <numFmt numFmtId="304" formatCode="\ @"/>
    <numFmt numFmtId="305" formatCode="&quot;$&quot;#,##0.00_);\-&quot;$&quot;#,##0.00_)"/>
  </numFmts>
  <fonts count="40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ＭＳ Ｐゴシック"/>
      <family val="3"/>
    </font>
    <font>
      <sz val="12"/>
      <name val="宋体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color indexed="27"/>
      <name val="明朝"/>
      <family val="1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‚l‚r ‚oƒSƒVƒbƒN"/>
      <family val="3"/>
      <charset val="128"/>
    </font>
    <font>
      <sz val="12"/>
      <name val="ｹﾙﾅﾁﾃｼ"/>
      <family val="1"/>
      <charset val="128"/>
    </font>
    <font>
      <u/>
      <sz val="8.25"/>
      <color indexed="12"/>
      <name val="Arial"/>
      <family val="2"/>
    </font>
    <font>
      <sz val="12"/>
      <name val="바탕체"/>
      <family val="3"/>
      <charset val="129"/>
    </font>
    <font>
      <sz val="11"/>
      <name val="SimSun"/>
    </font>
    <font>
      <sz val="12"/>
      <name val="明朝"/>
      <family val="3"/>
      <charset val="128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宋体"/>
      <charset val="134"/>
    </font>
    <font>
      <sz val="11"/>
      <name val="ＭＳ Ｐゴシック"/>
      <charset val="128"/>
    </font>
    <font>
      <b/>
      <sz val="12"/>
      <color theme="0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ＭＳ Ｐゴシック"/>
      <family val="3"/>
    </font>
    <font>
      <b/>
      <sz val="11"/>
      <name val="明朝"/>
      <family val="3"/>
      <charset val="128"/>
    </font>
    <font>
      <sz val="11"/>
      <name val="?? ?????"/>
      <family val="1"/>
    </font>
    <font>
      <sz val="14"/>
      <name val="?l?r ??’?"/>
      <family val="1"/>
      <charset val="128"/>
    </font>
    <font>
      <sz val="14"/>
      <name val="?l?r ??f?"/>
      <family val="1"/>
      <charset val="128"/>
    </font>
    <font>
      <u/>
      <sz val="8.8000000000000007"/>
      <color indexed="36"/>
      <name val="?l?r ?o?S?V?b?N"/>
      <family val="3"/>
    </font>
    <font>
      <u/>
      <sz val="8.8000000000000007"/>
      <color indexed="36"/>
      <name val="?l?r ?o?S?V?b?N"/>
      <family val="3"/>
      <charset val="128"/>
    </font>
    <font>
      <sz val="11"/>
      <name val="?l?r ?o?S?V?b?N"/>
      <family val="3"/>
      <charset val="128"/>
    </font>
    <font>
      <u/>
      <sz val="8.8000000000000007"/>
      <color indexed="12"/>
      <name val="?l?r ?o?S?V?b?N"/>
      <family val="3"/>
      <charset val="128"/>
    </font>
    <font>
      <u/>
      <sz val="8.8000000000000007"/>
      <color indexed="12"/>
      <name val="?l?r ?o?S?V?b?N"/>
      <family val="3"/>
    </font>
    <font>
      <sz val="11"/>
      <name val="?l?r ?o?S?V?b?N"/>
      <family val="3"/>
    </font>
    <font>
      <sz val="10"/>
      <name val="?W準??’c"/>
      <family val="3"/>
      <charset val="128"/>
    </font>
    <font>
      <sz val="11"/>
      <name val="돋움"/>
      <family val="2"/>
      <charset val="129"/>
    </font>
    <font>
      <sz val="11"/>
      <name val="??’c"/>
      <family val="3"/>
      <charset val="128"/>
    </font>
    <font>
      <sz val="11"/>
      <name val="‚l‚r ‚oƒSƒVƒbƒN"/>
      <family val="1"/>
    </font>
    <font>
      <u/>
      <sz val="10.5"/>
      <color indexed="36"/>
      <name val="Terminal"/>
      <family val="3"/>
      <charset val="255"/>
    </font>
    <font>
      <sz val="11"/>
      <name val="–¾’©"/>
      <family val="1"/>
      <charset val="128"/>
    </font>
    <font>
      <u/>
      <sz val="10.5"/>
      <color indexed="12"/>
      <name val="Terminal"/>
      <family val="3"/>
      <charset val="255"/>
    </font>
    <font>
      <sz val="11"/>
      <name val="lr oSVbN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Geneva"/>
      <family val="2"/>
    </font>
    <font>
      <sz val="11"/>
      <color indexed="9"/>
      <name val="ＭＳ Ｐゴシック"/>
      <family val="3"/>
      <charset val="128"/>
    </font>
    <font>
      <sz val="11"/>
      <name val="¡Ii¡E¡þ¡E?o"/>
      <family val="3"/>
      <charset val="129"/>
    </font>
    <font>
      <sz val="12"/>
      <name val="©öUAAA¨ù"/>
      <family val="1"/>
      <charset val="129"/>
    </font>
    <font>
      <sz val="12"/>
      <name val="ⓒoUAAA¨u"/>
      <family val="1"/>
      <charset val="129"/>
    </font>
    <font>
      <sz val="12"/>
      <name val="μ¸¿oA¼"/>
      <family val="3"/>
      <charset val="129"/>
    </font>
    <font>
      <sz val="11"/>
      <name val="￠RIi￠RE￠Rⓒ­￠RE?o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sz val="12"/>
      <name val="¹UAAA¼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9"/>
      <color indexed="27"/>
      <name val="明朝"/>
      <family val="3"/>
      <charset val="128"/>
    </font>
    <font>
      <sz val="12"/>
      <color indexed="32"/>
      <name val="MIN 훈민08체"/>
      <family val="3"/>
      <charset val="129"/>
    </font>
    <font>
      <sz val="14"/>
      <name val="±¼¸²Ã¼"/>
      <family val="3"/>
      <charset val="129"/>
    </font>
    <font>
      <sz val="12"/>
      <name val="System"/>
      <family val="2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2"/>
      <name val="±¼¸²Ã¼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b/>
      <sz val="10"/>
      <name val="MS Serif"/>
      <family val="1"/>
    </font>
    <font>
      <sz val="10"/>
      <name val="Helv"/>
      <family val="2"/>
    </font>
    <font>
      <b/>
      <sz val="10"/>
      <name val="Helv"/>
      <family val="2"/>
    </font>
    <font>
      <b/>
      <sz val="10"/>
      <name val="Tms Rmn"/>
      <family val="1"/>
    </font>
    <font>
      <sz val="11"/>
      <name val="Arial"/>
      <family val="2"/>
    </font>
    <font>
      <sz val="10"/>
      <name val="Arial CE"/>
      <family val="2"/>
      <charset val="238"/>
    </font>
    <font>
      <b/>
      <sz val="11"/>
      <color indexed="56"/>
      <name val="Calibri"/>
      <family val="2"/>
    </font>
    <font>
      <sz val="9"/>
      <name val="Times New Roman"/>
      <family val="1"/>
    </font>
    <font>
      <b/>
      <sz val="8"/>
      <name val="Modern"/>
      <family val="3"/>
      <charset val="255"/>
    </font>
    <font>
      <sz val="8"/>
      <name val="標準ゴシック"/>
      <family val="3"/>
      <charset val="128"/>
    </font>
    <font>
      <b/>
      <sz val="12"/>
      <name val="Helv"/>
      <family val="2"/>
    </font>
    <font>
      <b/>
      <i/>
      <sz val="11"/>
      <name val="Arial"/>
      <family val="2"/>
    </font>
    <font>
      <sz val="8"/>
      <color indexed="8"/>
      <name val="Tahoma"/>
      <family val="2"/>
    </font>
    <font>
      <sz val="12"/>
      <name val="ＭＳ 明朝"/>
      <family val="1"/>
      <charset val="128"/>
    </font>
    <font>
      <sz val="12"/>
      <name val="TIMES"/>
      <family val="1"/>
    </font>
    <font>
      <sz val="10"/>
      <name val="ＭＳ ゴシック"/>
      <family val="3"/>
      <charset val="128"/>
    </font>
    <font>
      <sz val="11"/>
      <name val="??"/>
      <family val="1"/>
    </font>
    <font>
      <sz val="11"/>
      <name val="明朝"/>
      <family val="3"/>
      <charset val="128"/>
    </font>
    <font>
      <b/>
      <sz val="11"/>
      <name val="Helv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sz val="14"/>
      <name val="뼻뮝"/>
      <family val="3"/>
      <charset val="129"/>
    </font>
    <font>
      <b/>
      <i/>
      <sz val="9"/>
      <color indexed="9"/>
      <name val="Arial"/>
      <family val="2"/>
    </font>
    <font>
      <sz val="12"/>
      <color indexed="32"/>
      <name val="모음디"/>
      <family val="1"/>
      <charset val="129"/>
    </font>
    <font>
      <sz val="8"/>
      <color indexed="16"/>
      <name val="Century Schoolbook"/>
      <family val="1"/>
    </font>
    <font>
      <sz val="12"/>
      <name val="굴림체"/>
      <family val="3"/>
      <charset val="129"/>
    </font>
    <font>
      <b/>
      <i/>
      <sz val="10"/>
      <name val="Times New Roman"/>
      <family val="1"/>
    </font>
    <font>
      <b/>
      <i/>
      <sz val="10"/>
      <name val="Arial"/>
      <family val="2"/>
    </font>
    <font>
      <sz val="9.6"/>
      <name val="標準ゴシック"/>
      <family val="3"/>
      <charset val="128"/>
    </font>
    <font>
      <b/>
      <sz val="11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Tms Rmn"/>
      <family val="1"/>
    </font>
    <font>
      <sz val="8"/>
      <color indexed="20"/>
      <name val="Tahom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4"/>
      <name val="Cordia New"/>
      <family val="2"/>
      <charset val="22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4"/>
      <name val="Cordia New"/>
      <family val="2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뼻뮝"/>
      <family val="3"/>
      <charset val="129"/>
    </font>
    <font>
      <sz val="12"/>
      <name val="돋움체"/>
      <family val="3"/>
      <charset val="129"/>
    </font>
    <font>
      <sz val="11"/>
      <color indexed="8"/>
      <name val="Calibri"/>
      <family val="3"/>
      <charset val="128"/>
    </font>
    <font>
      <sz val="11"/>
      <color indexed="8"/>
      <name val="Arial"/>
      <family val="2"/>
    </font>
    <font>
      <sz val="12"/>
      <name val="ＭＳ ゴシック"/>
      <family val="3"/>
      <charset val="128"/>
    </font>
    <font>
      <b/>
      <sz val="11"/>
      <name val="明朝"/>
      <family val="1"/>
    </font>
    <font>
      <sz val="10"/>
      <name val="中ゴシック体"/>
      <family val="3"/>
      <charset val="128"/>
    </font>
    <font>
      <sz val="10"/>
      <name val="바탕체"/>
      <family val="3"/>
      <charset val="129"/>
    </font>
    <font>
      <sz val="11"/>
      <name val="標準ゴシック"/>
      <family val="3"/>
      <charset val="128"/>
    </font>
    <font>
      <sz val="12"/>
      <name val="ｷsｲﾓｩ愰 "/>
      <family val="3"/>
      <charset val="128"/>
    </font>
    <font>
      <sz val="11"/>
      <name val="｢ﾛ｢・｢ﾞ????"/>
      <family val="3"/>
      <charset val="128"/>
    </font>
    <font>
      <sz val="12"/>
      <name val="?s???? "/>
      <family val="1"/>
    </font>
    <font>
      <sz val="12"/>
      <name val="新細明?"/>
      <family val="3"/>
      <charset val="128"/>
    </font>
    <font>
      <sz val="11"/>
      <name val="?? ?????"/>
      <family val="3"/>
    </font>
    <font>
      <sz val="11"/>
      <name val="??"/>
      <family val="3"/>
    </font>
    <font>
      <sz val="12"/>
      <name val="바탕체"/>
      <family val="3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10"/>
      <color indexed="36"/>
      <name val="??????"/>
      <family val="3"/>
    </font>
    <font>
      <u/>
      <sz val="11"/>
      <color indexed="36"/>
      <name val="MS P????"/>
      <family val="3"/>
      <charset val="128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MS P????"/>
      <family val="3"/>
    </font>
    <font>
      <u/>
      <sz val="8.25"/>
      <color indexed="12"/>
      <name val="MS P????"/>
      <family val="3"/>
    </font>
    <font>
      <u/>
      <sz val="10"/>
      <color indexed="36"/>
      <name val="MS Sans Serif"/>
      <family val="2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0"/>
      <color indexed="12"/>
      <name val="??????"/>
      <family val="3"/>
    </font>
    <font>
      <u/>
      <sz val="10"/>
      <color indexed="12"/>
      <name val="MS Sans Serif"/>
      <family val="2"/>
    </font>
    <font>
      <u/>
      <sz val="11"/>
      <color indexed="12"/>
      <name val="?? ????"/>
      <family val="3"/>
    </font>
    <font>
      <u/>
      <sz val="11"/>
      <color indexed="12"/>
      <name val="MS P????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12"/>
      <name val="Arial"/>
      <family val="2"/>
    </font>
    <font>
      <sz val="12"/>
      <name val="??????"/>
      <family val="1"/>
    </font>
    <font>
      <sz val="11"/>
      <name val="??? "/>
      <family val="3"/>
    </font>
    <font>
      <sz val="11"/>
      <name val="MS P????"/>
      <family val="2"/>
    </font>
    <font>
      <sz val="10"/>
      <name val="??????"/>
      <family val="3"/>
    </font>
    <font>
      <sz val="11"/>
      <name val="?l?r ?o?S?V?b?N"/>
      <family val="1"/>
    </font>
    <font>
      <u/>
      <sz val="11"/>
      <color indexed="36"/>
      <name val="?l?r ?o?S?V?b?N"/>
      <family val="3"/>
    </font>
    <font>
      <u/>
      <sz val="11"/>
      <color indexed="36"/>
      <name val="Arial"/>
      <family val="2"/>
    </font>
    <font>
      <sz val="12"/>
      <name val="??????"/>
      <family val="1"/>
      <charset val="128"/>
    </font>
    <font>
      <sz val="11"/>
      <name val="MS UI Gothic"/>
      <family val="3"/>
      <charset val="128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u/>
      <sz val="8.25"/>
      <color indexed="36"/>
      <name val="굃굍 뼻뮝"/>
      <family val="1"/>
      <charset val="255"/>
    </font>
    <font>
      <sz val="11"/>
      <name val="돋?o"/>
      <family val="3"/>
      <charset val="129"/>
    </font>
    <font>
      <sz val="12"/>
      <name val="1UA핤1"/>
      <family val="3"/>
      <charset val="129"/>
    </font>
    <font>
      <sz val="11"/>
      <color indexed="8"/>
      <name val="宋体"/>
    </font>
    <font>
      <sz val="10"/>
      <name val="ＭＳ Ｐゴシック"/>
      <family val="3"/>
    </font>
    <font>
      <b/>
      <sz val="11"/>
      <name val="明朝"/>
      <family val="1"/>
      <charset val="128"/>
    </font>
    <font>
      <sz val="11"/>
      <name val="μ¸¿o"/>
      <family val="1"/>
      <charset val="129"/>
    </font>
    <font>
      <sz val="11"/>
      <name val="바탕체"/>
      <family val="3"/>
      <charset val="129"/>
    </font>
    <font>
      <sz val="11"/>
      <name val="바탕체"/>
      <family val="3"/>
    </font>
    <font>
      <sz val="14"/>
      <name val="‚l‚r –¾’©"/>
      <family val="1"/>
      <charset val="128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u/>
      <sz val="7.5"/>
      <color indexed="36"/>
      <name val="Arial"/>
      <family val="2"/>
    </font>
    <font>
      <u/>
      <sz val="11"/>
      <color indexed="36"/>
      <name val="Tahoma"/>
      <family val="2"/>
    </font>
    <font>
      <sz val="10"/>
      <name val="ＭＳ Ｐゴシック"/>
      <family val="3"/>
      <charset val="128"/>
    </font>
    <font>
      <u/>
      <sz val="11"/>
      <color indexed="12"/>
      <name val="Tahoma"/>
      <family val="2"/>
    </font>
    <font>
      <sz val="9"/>
      <name val="ＭＳ ゴシック"/>
      <family val="3"/>
      <charset val="128"/>
    </font>
    <font>
      <sz val="9"/>
      <name val="???????????"/>
      <family val="3"/>
    </font>
    <font>
      <sz val="9"/>
      <name val="?????BBB-??"/>
      <family val="3"/>
    </font>
    <font>
      <sz val="9"/>
      <name val="’†?S?V?b?N?a?a?a－“?? 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中ゴシックＢＢＢ－等幅"/>
      <family val="3"/>
      <charset val="128"/>
    </font>
    <font>
      <sz val="11"/>
      <name val="µ¸¿ò"/>
      <family val="1"/>
      <charset val="129"/>
    </font>
    <font>
      <sz val="10"/>
      <name val="굴림체"/>
      <family val="3"/>
      <charset val="129"/>
    </font>
    <font>
      <sz val="12"/>
      <name val="¹ÙÅÁÃ¼"/>
      <family val="1"/>
      <charset val="128"/>
    </font>
    <font>
      <sz val="12"/>
      <color indexed="8"/>
      <name val="Arial"/>
      <family val="2"/>
    </font>
    <font>
      <sz val="11"/>
      <color indexed="8"/>
      <name val="맑은 고딕"/>
      <family val="2"/>
      <charset val="129"/>
    </font>
    <font>
      <sz val="11"/>
      <color indexed="9"/>
      <name val="Arial"/>
      <family val="2"/>
    </font>
    <font>
      <sz val="12"/>
      <color indexed="9"/>
      <name val="Arial"/>
      <family val="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name val="細明朝体"/>
      <family val="3"/>
      <charset val="128"/>
    </font>
    <font>
      <sz val="12"/>
      <name val="￥i￠￢￠?oA¨u"/>
      <family val="3"/>
      <charset val="129"/>
    </font>
    <font>
      <sz val="11"/>
      <name val="µ¸¿ "/>
      <family val="3"/>
      <charset val="128"/>
    </font>
    <font>
      <sz val="9"/>
      <name val="Arial"/>
      <family val="2"/>
    </font>
    <font>
      <sz val="12"/>
      <name val="¸iA¶"/>
      <family val="3"/>
      <charset val="129"/>
    </font>
    <font>
      <sz val="12"/>
      <name val="¸íÁ¶"/>
      <family val="3"/>
      <charset val="129"/>
    </font>
    <font>
      <sz val="12"/>
      <name val="μ¸¿oA¼p"/>
      <family val="3"/>
      <charset val="129"/>
    </font>
    <font>
      <sz val="12"/>
      <name val="μ¸¿oA¼"/>
      <family val="1"/>
      <charset val="129"/>
    </font>
    <font>
      <sz val="12"/>
      <name val="µ¸¿òÃ¼p"/>
      <family val="3"/>
      <charset val="129"/>
    </font>
    <font>
      <sz val="12"/>
      <name val="µ¸¿òÃ¼"/>
      <family val="1"/>
      <charset val="129"/>
    </font>
    <font>
      <sz val="10"/>
      <name val="µ¸¿òÃ¼"/>
      <family val="3"/>
      <charset val="129"/>
    </font>
    <font>
      <sz val="12"/>
      <name val="μ¸¿o"/>
      <family val="3"/>
      <charset val="129"/>
    </font>
    <font>
      <sz val="12"/>
      <name val="±¼¸²A¼"/>
      <family val="1"/>
      <charset val="129"/>
    </font>
    <font>
      <sz val="12"/>
      <name val="±¼¸²Ã¼"/>
      <family val="1"/>
      <charset val="129"/>
    </font>
    <font>
      <sz val="11"/>
      <color indexed="20"/>
      <name val="Arial"/>
      <family val="2"/>
    </font>
    <font>
      <sz val="8"/>
      <name val="Helvetica"/>
      <family val="2"/>
    </font>
    <font>
      <sz val="10"/>
      <color indexed="20"/>
      <name val="Arial"/>
      <family val="2"/>
    </font>
    <font>
      <sz val="10"/>
      <name val="¡Ii¡E¡þ¡E?oA¡§u"/>
      <family val="3"/>
      <charset val="129"/>
    </font>
    <font>
      <sz val="12"/>
      <name val="¹UAAA¼"/>
      <family val="1"/>
    </font>
    <font>
      <sz val="12"/>
      <name val="¹ÙÅÁÃ¼"/>
      <family val="1"/>
    </font>
    <font>
      <sz val="9"/>
      <name val="±¼¸²Ã¼"/>
      <family val="3"/>
      <charset val="129"/>
    </font>
    <font>
      <sz val="9"/>
      <name val="±¼¸²A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1"/>
      <name val="±¼¸²A¼"/>
      <family val="3"/>
      <charset val="129"/>
    </font>
    <font>
      <sz val="11"/>
      <name val="¹ÙÅÁÃ¼"/>
      <family val="1"/>
      <charset val="129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Helv"/>
      <family val="2"/>
    </font>
    <font>
      <u/>
      <sz val="8"/>
      <color indexed="36"/>
      <name val="Helv"/>
      <family val="2"/>
    </font>
    <font>
      <i/>
      <sz val="8"/>
      <color indexed="10"/>
      <name val="Tahoma"/>
      <family val="2"/>
    </font>
    <font>
      <sz val="1"/>
      <color indexed="16"/>
      <name val="Courier"/>
      <family val="3"/>
    </font>
    <font>
      <sz val="8"/>
      <name val="Courier New"/>
      <family val="3"/>
    </font>
    <font>
      <sz val="11"/>
      <name val="굴림체"/>
      <family val="3"/>
      <charset val="255"/>
    </font>
    <font>
      <sz val="12"/>
      <name val="Helv"/>
      <family val="2"/>
    </font>
    <font>
      <sz val="11"/>
      <name val="System"/>
      <family val="2"/>
    </font>
    <font>
      <sz val="7"/>
      <name val="Helvetica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1"/>
      <color indexed="23"/>
      <name val="Arial"/>
      <family val="2"/>
    </font>
    <font>
      <u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2"/>
      <color indexed="24"/>
      <name val="Arial"/>
      <family val="2"/>
    </font>
    <font>
      <u/>
      <sz val="7.5"/>
      <color indexed="12"/>
      <name val="Arial"/>
      <family val="2"/>
    </font>
    <font>
      <i/>
      <sz val="8"/>
      <color indexed="12"/>
      <name val="Tahoma"/>
      <family val="2"/>
    </font>
    <font>
      <b/>
      <sz val="9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16"/>
      <name val="Courier"/>
      <family val="3"/>
    </font>
    <font>
      <u/>
      <sz val="7.7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Arial"/>
      <family val="2"/>
    </font>
    <font>
      <b/>
      <sz val="14"/>
      <name val="Helv"/>
      <family val="2"/>
    </font>
    <font>
      <sz val="5"/>
      <name val="Arial"/>
      <family val="2"/>
    </font>
    <font>
      <u/>
      <sz val="11"/>
      <color indexed="36"/>
      <name val="?? ?????"/>
      <family val="3"/>
    </font>
    <font>
      <u/>
      <sz val="11"/>
      <color indexed="12"/>
      <name val="?? ?????"/>
      <family val="3"/>
    </font>
    <font>
      <sz val="11"/>
      <color indexed="52"/>
      <name val="Arial"/>
      <family val="2"/>
    </font>
    <font>
      <sz val="10"/>
      <name val="UNIVERS"/>
      <family val="2"/>
    </font>
    <font>
      <sz val="9"/>
      <name val="ＭＳ Ｐゴシック"/>
      <family val="3"/>
      <charset val="128"/>
    </font>
    <font>
      <sz val="7.5"/>
      <name val="Century Schoolbook"/>
      <family val="1"/>
    </font>
    <font>
      <sz val="11"/>
      <color indexed="6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10"/>
      <name val="明朝"/>
      <family val="3"/>
      <charset val="128"/>
    </font>
    <font>
      <i/>
      <sz val="10"/>
      <name val="Helv"/>
      <family val="2"/>
    </font>
    <font>
      <sz val="14"/>
      <name val="System"/>
      <family val="2"/>
    </font>
    <font>
      <b/>
      <sz val="11"/>
      <color indexed="63"/>
      <name val="Arial"/>
      <family val="2"/>
    </font>
    <font>
      <i/>
      <sz val="10"/>
      <color indexed="23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ＭＳ Ｐゴシック"/>
      <family val="3"/>
      <charset val="128"/>
    </font>
    <font>
      <sz val="10"/>
      <color indexed="8"/>
      <name val="MS Sans Serif"/>
      <family val="2"/>
    </font>
    <font>
      <sz val="8"/>
      <name val="굴림체"/>
      <family val="3"/>
      <charset val="255"/>
    </font>
    <font>
      <sz val="11"/>
      <name val="돋움체"/>
      <family val="3"/>
      <charset val="255"/>
    </font>
    <font>
      <sz val="11"/>
      <name val="돋움"/>
      <family val="3"/>
      <charset val="255"/>
    </font>
    <font>
      <sz val="10"/>
      <name val="굴림체"/>
      <family val="3"/>
      <charset val="255"/>
    </font>
    <font>
      <sz val="8"/>
      <name val="Times New Roman"/>
      <family val="1"/>
    </font>
    <font>
      <b/>
      <sz val="10"/>
      <name val="MS Sans Serif"/>
      <family val="2"/>
    </font>
    <font>
      <sz val="8"/>
      <name val="Helv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sz val="24"/>
      <color indexed="13"/>
      <name val="Helv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18"/>
      <name val="ＭＳ Ｐゴシック"/>
      <family val="3"/>
      <charset val="128"/>
    </font>
    <font>
      <i/>
      <sz val="8"/>
      <color indexed="8"/>
      <name val="Tahoma"/>
      <family val="2"/>
    </font>
    <font>
      <sz val="11"/>
      <color indexed="10"/>
      <name val="Arial"/>
      <family val="2"/>
    </font>
    <font>
      <sz val="12"/>
      <name val="ｱｼｸｲﾃｼ"/>
      <family val="3"/>
      <charset val="128"/>
    </font>
    <font>
      <b/>
      <sz val="10"/>
      <name val="ＭＳ Ｐゴシック"/>
      <family val="3"/>
      <charset val="128"/>
    </font>
    <font>
      <sz val="8"/>
      <name val="굴림체"/>
      <family val="3"/>
      <charset val="129"/>
    </font>
    <font>
      <u/>
      <sz val="11"/>
      <color indexed="36"/>
      <name val="ＭＳ Ｐゴシック"/>
      <family val="3"/>
      <charset val="128"/>
    </font>
    <font>
      <b/>
      <sz val="12"/>
      <color indexed="9"/>
      <name val="Arial"/>
      <family val="2"/>
    </font>
    <font>
      <sz val="12"/>
      <color indexed="60"/>
      <name val="Arial"/>
      <family val="2"/>
    </font>
    <font>
      <sz val="11"/>
      <name val="明朝"/>
      <family val="1"/>
      <charset val="128"/>
    </font>
    <font>
      <u/>
      <sz val="11"/>
      <color indexed="12"/>
      <name val="ｵｸｿ "/>
      <family val="3"/>
      <charset val="255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Osaka"/>
      <family val="3"/>
      <charset val="128"/>
    </font>
    <font>
      <sz val="12"/>
      <color indexed="52"/>
      <name val="Arial"/>
      <family val="2"/>
    </font>
    <font>
      <sz val="12"/>
      <name val="?"/>
      <family val="1"/>
      <charset val="128"/>
    </font>
    <font>
      <sz val="12"/>
      <name val="Osaka"/>
      <family val="3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2"/>
      <color indexed="24"/>
      <name val="바탕체"/>
      <family val="1"/>
      <charset val="255"/>
    </font>
    <font>
      <b/>
      <sz val="18"/>
      <color indexed="24"/>
      <name val="바탕체"/>
      <family val="3"/>
    </font>
    <font>
      <b/>
      <sz val="15"/>
      <color indexed="24"/>
      <name val="바탕체"/>
      <family val="3"/>
    </font>
    <font>
      <u/>
      <sz val="8.25"/>
      <color indexed="12"/>
      <name val="굃굍 뼻뮝"/>
      <family val="1"/>
      <charset val="255"/>
    </font>
    <font>
      <sz val="12"/>
      <color indexed="2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20"/>
      <name val="맑은 고딕"/>
      <family val="2"/>
      <charset val="129"/>
    </font>
    <font>
      <i/>
      <sz val="11"/>
      <color indexed="23"/>
      <name val="宋体"/>
    </font>
    <font>
      <b/>
      <sz val="12"/>
      <color indexed="52"/>
      <name val="Arial"/>
      <family val="2"/>
    </font>
    <font>
      <sz val="12"/>
      <color indexed="10"/>
      <name val="Arial"/>
      <family val="2"/>
    </font>
    <font>
      <sz val="11"/>
      <color indexed="10"/>
      <name val="宋体"/>
    </font>
    <font>
      <sz val="12"/>
      <name val="標準ゴシック"/>
      <family val="3"/>
      <charset val="128"/>
    </font>
    <font>
      <sz val="11"/>
      <color indexed="17"/>
      <name val="宋体"/>
    </font>
    <font>
      <sz val="11"/>
      <color indexed="20"/>
      <name val="宋体"/>
    </font>
    <font>
      <b/>
      <sz val="12"/>
      <color indexed="8"/>
      <name val="Arial"/>
      <family val="2"/>
    </font>
    <font>
      <b/>
      <sz val="12"/>
      <color indexed="63"/>
      <name val="Arial"/>
      <family val="2"/>
    </font>
    <font>
      <sz val="14"/>
      <name val="뼥?ⓒ"/>
      <family val="3"/>
      <charset val="129"/>
    </font>
    <font>
      <i/>
      <sz val="12"/>
      <color indexed="23"/>
      <name val="Arial"/>
      <family val="2"/>
    </font>
    <font>
      <sz val="9"/>
      <name val="標準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62"/>
      <name val="Arial"/>
      <family val="2"/>
    </font>
    <font>
      <sz val="8"/>
      <name val="ＭＳ ゴシック"/>
      <family val="3"/>
      <charset val="128"/>
    </font>
    <font>
      <sz val="10"/>
      <name val="細明朝体"/>
      <family val="3"/>
      <charset val="128"/>
    </font>
    <font>
      <sz val="10"/>
      <name val="本明朝－Ｍ"/>
      <family val="3"/>
      <charset val="128"/>
    </font>
    <font>
      <sz val="10.5"/>
      <name val="ＭＳ ゴシック"/>
      <family val="3"/>
      <charset val="128"/>
    </font>
    <font>
      <sz val="12"/>
      <name val="中ゴシックＢＢＢ"/>
      <family val="3"/>
      <charset val="128"/>
    </font>
    <font>
      <sz val="7"/>
      <name val="ｺﾞｼｯｸ"/>
      <family val="3"/>
      <charset val="128"/>
    </font>
    <font>
      <strike/>
      <sz val="8"/>
      <name val="細明朝体"/>
      <family val="1"/>
      <charset val="128"/>
    </font>
    <font>
      <u/>
      <sz val="8.25"/>
      <color indexed="36"/>
      <name val="ＭＳ Ｐゴシック"/>
      <family val="3"/>
      <charset val="128"/>
    </font>
    <font>
      <u/>
      <sz val="9"/>
      <color indexed="36"/>
      <name val="Osaka"/>
      <family val="3"/>
      <charset val="128"/>
    </font>
    <font>
      <sz val="18"/>
      <name val="ＭＳ Ｐ明朝"/>
      <family val="1"/>
      <charset val="128"/>
    </font>
    <font>
      <sz val="14"/>
      <name val="ＭＳ ・団"/>
      <family val="1"/>
      <charset val="128"/>
    </font>
    <font>
      <sz val="12"/>
      <color indexed="17"/>
      <name val="Arial"/>
      <family val="2"/>
    </font>
    <font>
      <sz val="12"/>
      <name val="┭병릇"/>
      <family val="1"/>
      <charset val="255"/>
    </font>
    <font>
      <sz val="11"/>
      <color indexed="60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u/>
      <sz val="11"/>
      <color indexed="12"/>
      <name val="俵俽 俹僑僔僢僋"/>
      <family val="3"/>
      <charset val="134"/>
    </font>
    <font>
      <u/>
      <sz val="11"/>
      <color indexed="36"/>
      <name val="俵俽 俹僑僔僢僋"/>
      <family val="3"/>
      <charset val="134"/>
    </font>
    <font>
      <b/>
      <sz val="11"/>
      <color indexed="63"/>
      <name val="맑은 고딕"/>
      <family val="2"/>
      <charset val="129"/>
    </font>
    <font>
      <sz val="12"/>
      <name val="옢?릇"/>
      <family val="3"/>
      <charset val="255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b/>
      <sz val="11"/>
      <color indexed="63"/>
      <name val="宋体"/>
    </font>
    <font>
      <sz val="11"/>
      <color indexed="62"/>
      <name val="宋体"/>
    </font>
    <font>
      <sz val="11"/>
      <color indexed="60"/>
      <name val="宋体"/>
    </font>
    <font>
      <sz val="11"/>
      <color indexed="52"/>
      <name val="宋体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8"/>
        <bgColor indexed="37"/>
      </patternFill>
    </fill>
    <fill>
      <patternFill patternType="solid">
        <fgColor indexed="44"/>
        <bgColor indexed="64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37"/>
        <bgColor indexed="8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gray0625">
        <fgColor indexed="15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22"/>
        <bgColor indexed="25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81">
    <xf numFmtId="274" fontId="0" fillId="0" borderId="0"/>
    <xf numFmtId="274" fontId="5" fillId="0" borderId="0"/>
    <xf numFmtId="274" fontId="5" fillId="0" borderId="0"/>
    <xf numFmtId="167" fontId="6" fillId="0" borderId="0" applyFont="0" applyFill="0" applyBorder="0" applyAlignment="0" applyProtection="0"/>
    <xf numFmtId="274" fontId="4" fillId="0" borderId="0"/>
    <xf numFmtId="274" fontId="8" fillId="0" borderId="0"/>
    <xf numFmtId="274" fontId="9" fillId="0" borderId="0"/>
    <xf numFmtId="274" fontId="11" fillId="0" borderId="0"/>
    <xf numFmtId="274" fontId="12" fillId="0" borderId="0"/>
    <xf numFmtId="167" fontId="6" fillId="0" borderId="0" applyFont="0" applyFill="0" applyBorder="0" applyAlignment="0" applyProtection="0"/>
    <xf numFmtId="38" fontId="13" fillId="0" borderId="0" applyFont="0" applyFill="0" applyBorder="0" applyAlignment="0" applyProtection="0"/>
    <xf numFmtId="274" fontId="13" fillId="0" borderId="0"/>
    <xf numFmtId="4" fontId="14" fillId="4" borderId="0" applyNumberFormat="0" applyBorder="0" applyAlignment="0" applyProtection="0">
      <alignment horizontal="left"/>
    </xf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274" fontId="15" fillId="0" borderId="1" applyNumberFormat="0" applyAlignment="0" applyProtection="0">
      <alignment horizontal="left" vertical="center"/>
    </xf>
    <xf numFmtId="274" fontId="15" fillId="0" borderId="2">
      <alignment horizontal="left" vertical="center"/>
    </xf>
    <xf numFmtId="274" fontId="16" fillId="0" borderId="0" applyNumberFormat="0">
      <alignment horizontal="center" vertical="center" wrapText="1"/>
    </xf>
    <xf numFmtId="274" fontId="17" fillId="0" borderId="0" applyNumberFormat="0" applyFill="0" applyBorder="0" applyAlignment="0" applyProtection="0"/>
    <xf numFmtId="274" fontId="17" fillId="0" borderId="0" applyNumberFormat="0" applyFill="0" applyBorder="0" applyAlignment="0" applyProtection="0"/>
    <xf numFmtId="274" fontId="13" fillId="0" borderId="0"/>
    <xf numFmtId="274" fontId="5" fillId="0" borderId="0"/>
    <xf numFmtId="274" fontId="5" fillId="0" borderId="0"/>
    <xf numFmtId="274" fontId="4" fillId="0" borderId="0"/>
    <xf numFmtId="274" fontId="5" fillId="0" borderId="0"/>
    <xf numFmtId="9" fontId="19" fillId="0" borderId="0" applyFont="0" applyFill="0" applyBorder="0" applyAlignment="0" applyProtection="0"/>
    <xf numFmtId="274" fontId="20" fillId="0" borderId="0" applyNumberFormat="0" applyFill="0" applyBorder="0" applyAlignment="0" applyProtection="0">
      <alignment vertical="top"/>
      <protection locked="0"/>
    </xf>
    <xf numFmtId="274" fontId="23" fillId="0" borderId="0"/>
    <xf numFmtId="178" fontId="22" fillId="0" borderId="0" applyFont="0" applyFill="0" applyBorder="0" applyAlignment="0" applyProtection="0"/>
    <xf numFmtId="274" fontId="12" fillId="0" borderId="0"/>
    <xf numFmtId="274" fontId="26" fillId="0" borderId="0"/>
    <xf numFmtId="174" fontId="26" fillId="0" borderId="0" applyFont="0" applyFill="0" applyBorder="0" applyAlignment="0" applyProtection="0"/>
    <xf numFmtId="274" fontId="27" fillId="0" borderId="0"/>
    <xf numFmtId="274" fontId="3" fillId="0" borderId="0"/>
    <xf numFmtId="274" fontId="4" fillId="0" borderId="0"/>
    <xf numFmtId="274" fontId="12" fillId="0" borderId="0"/>
    <xf numFmtId="274" fontId="4" fillId="0" borderId="0"/>
    <xf numFmtId="274" fontId="13" fillId="0" borderId="0"/>
    <xf numFmtId="274" fontId="12" fillId="0" borderId="0"/>
    <xf numFmtId="274" fontId="26" fillId="0" borderId="0"/>
    <xf numFmtId="274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74" fontId="4" fillId="0" borderId="0"/>
    <xf numFmtId="274" fontId="2" fillId="0" borderId="0"/>
    <xf numFmtId="274" fontId="2" fillId="0" borderId="0"/>
    <xf numFmtId="274" fontId="4" fillId="0" borderId="0"/>
    <xf numFmtId="274" fontId="48" fillId="0" borderId="0" applyNumberFormat="0" applyFill="0" applyBorder="0" applyAlignment="0" applyProtection="0"/>
    <xf numFmtId="274" fontId="152" fillId="0" borderId="0">
      <alignment horizontal="center"/>
    </xf>
    <xf numFmtId="274" fontId="153" fillId="0" borderId="0"/>
    <xf numFmtId="274" fontId="12" fillId="0" borderId="0"/>
    <xf numFmtId="274" fontId="48" fillId="0" borderId="0" applyNumberFormat="0" applyFill="0" applyBorder="0" applyAlignment="0" applyProtection="0"/>
    <xf numFmtId="274" fontId="151" fillId="0" borderId="0" applyNumberFormat="0" applyFill="0" applyBorder="0" applyAlignment="0" applyProtection="0"/>
    <xf numFmtId="274" fontId="21" fillId="0" borderId="0"/>
    <xf numFmtId="3" fontId="154" fillId="0" borderId="3"/>
    <xf numFmtId="3" fontId="147" fillId="0" borderId="4"/>
    <xf numFmtId="189" fontId="21" fillId="0" borderId="0"/>
    <xf numFmtId="274" fontId="21" fillId="0" borderId="0"/>
    <xf numFmtId="274" fontId="155" fillId="0" borderId="0"/>
    <xf numFmtId="274" fontId="156" fillId="0" borderId="0"/>
    <xf numFmtId="274" fontId="157" fillId="0" borderId="0"/>
    <xf numFmtId="274" fontId="158" fillId="0" borderId="0"/>
    <xf numFmtId="189" fontId="21" fillId="0" borderId="0"/>
    <xf numFmtId="274" fontId="49" fillId="0" borderId="0"/>
    <xf numFmtId="224" fontId="160" fillId="0" borderId="0" applyFont="0" applyFill="0" applyBorder="0" applyAlignment="0" applyProtection="0"/>
    <xf numFmtId="274" fontId="49" fillId="0" borderId="0"/>
    <xf numFmtId="274" fontId="159" fillId="0" borderId="0"/>
    <xf numFmtId="274" fontId="49" fillId="0" borderId="0"/>
    <xf numFmtId="274" fontId="49" fillId="0" borderId="0"/>
    <xf numFmtId="274" fontId="159" fillId="0" borderId="0"/>
    <xf numFmtId="274" fontId="21" fillId="0" borderId="0"/>
    <xf numFmtId="274" fontId="21" fillId="0" borderId="0"/>
    <xf numFmtId="274" fontId="161" fillId="0" borderId="0"/>
    <xf numFmtId="169" fontId="12" fillId="0" borderId="0" applyFont="0" applyFill="0" applyBorder="0" applyAlignment="0" applyProtection="0"/>
    <xf numFmtId="274" fontId="162" fillId="0" borderId="0" applyNumberFormat="0" applyFill="0" applyBorder="0" applyAlignment="0" applyProtection="0">
      <alignment vertical="top"/>
      <protection locked="0"/>
    </xf>
    <xf numFmtId="274" fontId="163" fillId="0" borderId="0" applyNumberFormat="0" applyFill="0" applyBorder="0" applyAlignment="0" applyProtection="0">
      <alignment vertical="top"/>
      <protection locked="0"/>
    </xf>
    <xf numFmtId="274" fontId="163" fillId="0" borderId="0" applyNumberFormat="0" applyFill="0" applyBorder="0" applyAlignment="0" applyProtection="0">
      <alignment vertical="top"/>
      <protection locked="0"/>
    </xf>
    <xf numFmtId="274" fontId="164" fillId="0" borderId="0" applyNumberFormat="0" applyFill="0" applyBorder="0" applyAlignment="0" applyProtection="0">
      <alignment vertical="top"/>
      <protection locked="0"/>
    </xf>
    <xf numFmtId="274" fontId="165" fillId="0" borderId="0" applyNumberFormat="0" applyFill="0" applyBorder="0" applyAlignment="0" applyProtection="0">
      <alignment vertical="top"/>
      <protection locked="0"/>
    </xf>
    <xf numFmtId="274" fontId="166" fillId="0" borderId="0" applyNumberFormat="0" applyFill="0" applyBorder="0" applyAlignment="0" applyProtection="0">
      <alignment vertical="top"/>
      <protection locked="0"/>
    </xf>
    <xf numFmtId="274" fontId="167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169" fillId="0" borderId="0" applyNumberFormat="0" applyFill="0" applyBorder="0" applyAlignment="0" applyProtection="0">
      <alignment vertical="top"/>
      <protection locked="0"/>
    </xf>
    <xf numFmtId="274" fontId="170" fillId="0" borderId="0" applyNumberFormat="0" applyFill="0" applyBorder="0" applyAlignment="0" applyProtection="0">
      <alignment vertical="top"/>
      <protection locked="0"/>
    </xf>
    <xf numFmtId="274" fontId="169" fillId="0" borderId="0" applyNumberFormat="0" applyFill="0" applyBorder="0" applyAlignment="0" applyProtection="0">
      <alignment vertical="top"/>
      <protection locked="0"/>
    </xf>
    <xf numFmtId="274" fontId="171" fillId="0" borderId="0" applyNumberFormat="0" applyFill="0" applyBorder="0" applyAlignment="0" applyProtection="0">
      <alignment vertical="top"/>
      <protection locked="0"/>
    </xf>
    <xf numFmtId="274" fontId="165" fillId="0" borderId="0" applyNumberFormat="0" applyFill="0" applyBorder="0" applyAlignment="0" applyProtection="0">
      <alignment vertical="top"/>
      <protection locked="0"/>
    </xf>
    <xf numFmtId="274" fontId="172" fillId="0" borderId="0" applyNumberFormat="0" applyFill="0" applyBorder="0" applyAlignment="0" applyProtection="0">
      <alignment vertical="top"/>
      <protection locked="0"/>
    </xf>
    <xf numFmtId="274" fontId="173" fillId="0" borderId="0" applyNumberFormat="0" applyFill="0" applyBorder="0" applyAlignment="0" applyProtection="0">
      <alignment vertical="top"/>
      <protection locked="0"/>
    </xf>
    <xf numFmtId="274" fontId="174" fillId="0" borderId="0" applyNumberFormat="0" applyFill="0" applyBorder="0" applyAlignment="0" applyProtection="0">
      <alignment vertical="top"/>
      <protection locked="0"/>
    </xf>
    <xf numFmtId="274" fontId="175" fillId="0" borderId="0" applyNumberFormat="0" applyFill="0" applyBorder="0" applyAlignment="0" applyProtection="0">
      <alignment vertical="top"/>
      <protection locked="0"/>
    </xf>
    <xf numFmtId="274" fontId="162" fillId="0" borderId="0" applyNumberFormat="0" applyFill="0" applyBorder="0" applyAlignment="0" applyProtection="0">
      <alignment vertical="top"/>
      <protection locked="0"/>
    </xf>
    <xf numFmtId="274" fontId="176" fillId="0" borderId="0" applyNumberFormat="0" applyFill="0" applyBorder="0" applyAlignment="0" applyProtection="0">
      <alignment vertical="top"/>
      <protection locked="0"/>
    </xf>
    <xf numFmtId="274" fontId="177" fillId="0" borderId="0" applyNumberFormat="0" applyFill="0" applyBorder="0" applyAlignment="0" applyProtection="0">
      <alignment vertical="top"/>
      <protection locked="0"/>
    </xf>
    <xf numFmtId="274" fontId="178" fillId="0" borderId="0" applyNumberFormat="0" applyFill="0" applyBorder="0" applyAlignment="0" applyProtection="0">
      <alignment vertical="top"/>
      <protection locked="0"/>
    </xf>
    <xf numFmtId="274" fontId="179" fillId="0" borderId="0" applyNumberFormat="0" applyFill="0" applyBorder="0" applyAlignment="0" applyProtection="0">
      <alignment vertical="top"/>
      <protection locked="0"/>
    </xf>
    <xf numFmtId="274" fontId="180" fillId="0" borderId="0" applyNumberFormat="0" applyFill="0" applyBorder="0" applyAlignment="0" applyProtection="0">
      <alignment vertical="top"/>
      <protection locked="0"/>
    </xf>
    <xf numFmtId="274" fontId="181" fillId="0" borderId="0" applyNumberFormat="0" applyFill="0" applyBorder="0" applyAlignment="0" applyProtection="0">
      <alignment vertical="top"/>
      <protection locked="0"/>
    </xf>
    <xf numFmtId="9" fontId="182" fillId="0" borderId="0" applyFont="0" applyFill="0" applyBorder="0" applyAlignment="0" applyProtection="0"/>
    <xf numFmtId="274" fontId="182" fillId="0" borderId="0"/>
    <xf numFmtId="177" fontId="182" fillId="0" borderId="0" applyFont="0" applyFill="0" applyBorder="0" applyAlignment="0" applyProtection="0"/>
    <xf numFmtId="175" fontId="183" fillId="0" borderId="0" applyFont="0" applyFill="0" applyBorder="0" applyAlignment="0" applyProtection="0"/>
    <xf numFmtId="40" fontId="184" fillId="0" borderId="0" applyFont="0" applyFill="0" applyBorder="0" applyAlignment="0" applyProtection="0"/>
    <xf numFmtId="38" fontId="184" fillId="0" borderId="0" applyFont="0" applyFill="0" applyBorder="0" applyAlignment="0" applyProtection="0"/>
    <xf numFmtId="274" fontId="185" fillId="0" borderId="0" applyBorder="0" applyAlignment="0"/>
    <xf numFmtId="274" fontId="50" fillId="0" borderId="0"/>
    <xf numFmtId="274" fontId="51" fillId="0" borderId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74" fontId="187" fillId="0" borderId="0" applyNumberFormat="0" applyFill="0" applyBorder="0" applyAlignment="0" applyProtection="0">
      <alignment vertical="top"/>
      <protection locked="0"/>
    </xf>
    <xf numFmtId="274" fontId="52" fillId="0" borderId="0" applyNumberFormat="0" applyFill="0" applyBorder="0" applyAlignment="0" applyProtection="0">
      <alignment vertical="top"/>
      <protection locked="0"/>
    </xf>
    <xf numFmtId="274" fontId="188" fillId="0" borderId="0" applyNumberFormat="0" applyFill="0" applyBorder="0" applyAlignment="0" applyProtection="0">
      <alignment vertical="top"/>
      <protection locked="0"/>
    </xf>
    <xf numFmtId="274" fontId="188" fillId="0" borderId="0" applyNumberFormat="0" applyFill="0" applyBorder="0" applyAlignment="0" applyProtection="0">
      <alignment vertical="top"/>
      <protection locked="0"/>
    </xf>
    <xf numFmtId="274" fontId="53" fillId="0" borderId="0" applyNumberFormat="0" applyFill="0" applyBorder="0" applyAlignment="0" applyProtection="0">
      <alignment vertical="top"/>
      <protection locked="0"/>
    </xf>
    <xf numFmtId="274" fontId="53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187" fillId="0" borderId="0" applyNumberFormat="0" applyFill="0" applyBorder="0" applyAlignment="0" applyProtection="0">
      <alignment vertical="top"/>
      <protection locked="0"/>
    </xf>
    <xf numFmtId="274" fontId="12" fillId="0" borderId="0"/>
    <xf numFmtId="176" fontId="189" fillId="0" borderId="0" applyFont="0" applyFill="0" applyBorder="0" applyAlignment="0" applyProtection="0"/>
    <xf numFmtId="177" fontId="189" fillId="0" borderId="0" applyFont="0" applyFill="0" applyBorder="0" applyAlignment="0" applyProtection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176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43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274" fontId="12" fillId="0" borderId="0" applyNumberFormat="0" applyFill="0" applyBorder="0" applyProtection="0">
      <alignment vertical="center"/>
    </xf>
    <xf numFmtId="43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74" fontId="190" fillId="0" borderId="0" applyFill="0" applyBorder="0" applyAlignment="0" applyProtection="0"/>
    <xf numFmtId="274" fontId="190" fillId="0" borderId="0" applyFill="0" applyBorder="0" applyAlignment="0" applyProtection="0"/>
    <xf numFmtId="274" fontId="190" fillId="0" borderId="0" applyFill="0" applyBorder="0" applyAlignment="0" applyProtection="0"/>
    <xf numFmtId="274" fontId="190" fillId="0" borderId="0" applyFill="0" applyBorder="0" applyAlignment="0" applyProtection="0"/>
    <xf numFmtId="274" fontId="190" fillId="0" borderId="0" applyFill="0" applyBorder="0" applyAlignment="0" applyProtection="0"/>
    <xf numFmtId="274" fontId="191" fillId="0" borderId="0" applyNumberFormat="0" applyFill="0" applyBorder="0" applyAlignment="0" applyProtection="0">
      <alignment vertical="top"/>
      <protection locked="0"/>
    </xf>
    <xf numFmtId="274" fontId="191" fillId="0" borderId="0" applyNumberFormat="0" applyFill="0" applyBorder="0" applyAlignment="0" applyProtection="0">
      <alignment vertical="top"/>
      <protection locked="0"/>
    </xf>
    <xf numFmtId="274" fontId="55" fillId="0" borderId="0" applyNumberFormat="0" applyFill="0" applyBorder="0" applyAlignment="0" applyProtection="0">
      <alignment vertical="top"/>
      <protection locked="0"/>
    </xf>
    <xf numFmtId="274" fontId="179" fillId="0" borderId="0" applyNumberFormat="0" applyFill="0" applyBorder="0" applyAlignment="0" applyProtection="0">
      <alignment vertical="top"/>
      <protection locked="0"/>
    </xf>
    <xf numFmtId="274" fontId="56" fillId="0" borderId="0" applyNumberFormat="0" applyFill="0" applyBorder="0" applyAlignment="0" applyProtection="0">
      <alignment vertical="top"/>
      <protection locked="0"/>
    </xf>
    <xf numFmtId="274" fontId="181" fillId="0" borderId="0" applyNumberFormat="0" applyFill="0" applyBorder="0" applyAlignment="0" applyProtection="0">
      <alignment vertical="top"/>
      <protection locked="0"/>
    </xf>
    <xf numFmtId="274" fontId="181" fillId="0" borderId="0" applyNumberFormat="0" applyFill="0" applyBorder="0" applyAlignment="0" applyProtection="0">
      <alignment vertical="top"/>
      <protection locked="0"/>
    </xf>
    <xf numFmtId="274" fontId="191" fillId="0" borderId="0" applyNumberFormat="0" applyFill="0" applyBorder="0" applyAlignment="0" applyProtection="0">
      <alignment vertical="top"/>
      <protection locked="0"/>
    </xf>
    <xf numFmtId="274" fontId="186" fillId="0" borderId="0"/>
    <xf numFmtId="274" fontId="192" fillId="0" borderId="0"/>
    <xf numFmtId="274" fontId="57" fillId="0" borderId="0"/>
    <xf numFmtId="274" fontId="54" fillId="0" borderId="0"/>
    <xf numFmtId="274" fontId="54" fillId="0" borderId="0"/>
    <xf numFmtId="274" fontId="192" fillId="0" borderId="0"/>
    <xf numFmtId="274" fontId="58" fillId="0" borderId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74" fontId="193" fillId="0" borderId="0" applyNumberFormat="0" applyFill="0" applyBorder="0" applyAlignment="0" applyProtection="0">
      <alignment vertical="top"/>
      <protection locked="0"/>
    </xf>
    <xf numFmtId="41" fontId="194" fillId="0" borderId="0" applyFont="0" applyFill="0" applyBorder="0" applyAlignment="0" applyProtection="0"/>
    <xf numFmtId="43" fontId="194" fillId="0" borderId="0" applyFont="0" applyFill="0" applyBorder="0" applyAlignment="0" applyProtection="0"/>
    <xf numFmtId="274" fontId="195" fillId="0" borderId="0"/>
    <xf numFmtId="274" fontId="196" fillId="5" borderId="0" applyNumberFormat="0" applyFont="0" applyBorder="0" applyAlignment="0" applyProtection="0">
      <alignment vertical="center"/>
    </xf>
    <xf numFmtId="176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0" fillId="0" borderId="0"/>
    <xf numFmtId="274" fontId="12" fillId="0" borderId="0"/>
    <xf numFmtId="274" fontId="10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0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0" fillId="0" borderId="0"/>
    <xf numFmtId="274" fontId="12" fillId="0" borderId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12" fillId="0" borderId="0"/>
    <xf numFmtId="165" fontId="109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74" fontId="12" fillId="0" borderId="0"/>
    <xf numFmtId="274" fontId="12" fillId="0" borderId="0"/>
    <xf numFmtId="274" fontId="151" fillId="0" borderId="0" applyNumberFormat="0" applyFill="0" applyBorder="0" applyAlignment="0" applyProtection="0"/>
    <xf numFmtId="274" fontId="10" fillId="0" borderId="0"/>
    <xf numFmtId="274" fontId="10" fillId="0" borderId="0"/>
    <xf numFmtId="274" fontId="12" fillId="0" borderId="0"/>
    <xf numFmtId="274" fontId="151" fillId="0" borderId="0" applyNumberFormat="0" applyFill="0" applyBorder="0" applyAlignment="0" applyProtection="0"/>
    <xf numFmtId="274" fontId="12" fillId="0" borderId="0"/>
    <xf numFmtId="274" fontId="151" fillId="0" borderId="0" applyNumberFormat="0" applyFill="0" applyBorder="0" applyAlignment="0" applyProtection="0"/>
    <xf numFmtId="274" fontId="12" fillId="0" borderId="0"/>
    <xf numFmtId="274" fontId="12" fillId="0" borderId="0"/>
    <xf numFmtId="274" fontId="59" fillId="0" borderId="0" applyFont="0" applyFill="0" applyBorder="0" applyAlignment="0" applyProtection="0"/>
    <xf numFmtId="274" fontId="10" fillId="0" borderId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0" fillId="0" borderId="0"/>
    <xf numFmtId="274" fontId="197" fillId="0" borderId="0"/>
    <xf numFmtId="274" fontId="151" fillId="0" borderId="0" applyNumberFormat="0" applyFill="0" applyBorder="0" applyAlignment="0" applyProtection="0"/>
    <xf numFmtId="274" fontId="10" fillId="0" borderId="0"/>
    <xf numFmtId="274" fontId="10" fillId="0" borderId="0"/>
    <xf numFmtId="274" fontId="151" fillId="0" borderId="0" applyNumberFormat="0" applyFill="0" applyBorder="0" applyAlignment="0" applyProtection="0"/>
    <xf numFmtId="274" fontId="198" fillId="0" borderId="0" applyNumberFormat="0" applyFill="0" applyBorder="0" applyAlignment="0" applyProtection="0"/>
    <xf numFmtId="274" fontId="10" fillId="0" borderId="0"/>
    <xf numFmtId="274" fontId="151" fillId="0" borderId="0" applyNumberForma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0" fillId="0" borderId="0"/>
    <xf numFmtId="274" fontId="10" fillId="0" borderId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27" fontId="59" fillId="0" borderId="0" applyFont="0" applyFill="0" applyBorder="0" applyAlignment="0" applyProtection="0"/>
    <xf numFmtId="165" fontId="10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198" fillId="0" borderId="0" applyNumberFormat="0" applyFill="0" applyBorder="0" applyAlignment="0" applyProtection="0"/>
    <xf numFmtId="274" fontId="198" fillId="0" borderId="0" applyNumberFormat="0" applyFill="0" applyBorder="0" applyAlignment="0" applyProtection="0"/>
    <xf numFmtId="274" fontId="12" fillId="0" borderId="0"/>
    <xf numFmtId="165" fontId="109" fillId="0" borderId="0" applyFont="0" applyFill="0" applyBorder="0" applyAlignment="0" applyProtection="0"/>
    <xf numFmtId="274" fontId="12" fillId="0" borderId="0"/>
    <xf numFmtId="274" fontId="197" fillId="0" borderId="0"/>
    <xf numFmtId="274" fontId="197" fillId="0" borderId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12" fillId="0" borderId="0"/>
    <xf numFmtId="274" fontId="12" fillId="0" borderId="0"/>
    <xf numFmtId="274" fontId="197" fillId="0" borderId="0"/>
    <xf numFmtId="165" fontId="109" fillId="0" borderId="0" applyFont="0" applyFill="0" applyBorder="0" applyAlignment="0" applyProtection="0"/>
    <xf numFmtId="40" fontId="109" fillId="0" borderId="0" applyFont="0" applyFill="0" applyBorder="0" applyAlignment="0" applyProtection="0"/>
    <xf numFmtId="40" fontId="109" fillId="0" borderId="0" applyFont="0" applyFill="0" applyBorder="0" applyAlignment="0" applyProtection="0"/>
    <xf numFmtId="40" fontId="109" fillId="0" borderId="0" applyFont="0" applyFill="0" applyBorder="0" applyAlignment="0" applyProtection="0"/>
    <xf numFmtId="40" fontId="13" fillId="0" borderId="0" applyFill="0" applyBorder="0" applyAlignment="0" applyProtection="0"/>
    <xf numFmtId="40" fontId="190" fillId="0" borderId="0" applyFill="0" applyBorder="0" applyAlignment="0" applyProtection="0"/>
    <xf numFmtId="40" fontId="190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3" fillId="0" borderId="0" applyFill="0" applyBorder="0" applyAlignment="0" applyProtection="0"/>
    <xf numFmtId="40" fontId="109" fillId="0" borderId="0" applyFont="0" applyFill="0" applyBorder="0" applyAlignment="0" applyProtection="0"/>
    <xf numFmtId="230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165" fontId="10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51" fillId="0" borderId="0" applyNumberFormat="0" applyFill="0" applyBorder="0" applyAlignment="0" applyProtection="0"/>
    <xf numFmtId="274" fontId="19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10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12" fillId="0" borderId="0"/>
    <xf numFmtId="274" fontId="109" fillId="0" borderId="0" applyFont="0" applyFill="0" applyBorder="0" applyAlignment="0" applyProtection="0"/>
    <xf numFmtId="231" fontId="21" fillId="0" borderId="0" applyFont="0" applyFill="0" applyBorder="0" applyAlignment="0" applyProtection="0"/>
    <xf numFmtId="274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165" fontId="109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40" fontId="10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0" fillId="0" borderId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33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235" fontId="21" fillId="0" borderId="0" applyFont="0" applyFill="0" applyBorder="0" applyAlignment="0" applyProtection="0"/>
    <xf numFmtId="172" fontId="200" fillId="0" borderId="0" applyFont="0" applyFill="0" applyBorder="0" applyAlignment="0" applyProtection="0"/>
    <xf numFmtId="172" fontId="201" fillId="0" borderId="0" applyFont="0" applyFill="0" applyBorder="0" applyAlignment="0" applyProtection="0"/>
    <xf numFmtId="172" fontId="200" fillId="0" borderId="0" applyFont="0" applyFill="0" applyBorder="0" applyAlignment="0" applyProtection="0"/>
    <xf numFmtId="236" fontId="200" fillId="0" borderId="0" applyFont="0" applyFill="0" applyBorder="0" applyAlignment="0" applyProtection="0"/>
    <xf numFmtId="237" fontId="59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00" fillId="0" borderId="0" applyFont="0" applyFill="0" applyBorder="0" applyAlignment="0" applyProtection="0"/>
    <xf numFmtId="240" fontId="21" fillId="0" borderId="0" applyFont="0" applyFill="0" applyBorder="0" applyAlignment="0" applyProtection="0"/>
    <xf numFmtId="230" fontId="59" fillId="0" borderId="0" applyFont="0" applyFill="0" applyBorder="0" applyAlignment="0" applyProtection="0"/>
    <xf numFmtId="24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74" fontId="12" fillId="0" borderId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42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74" fontId="109" fillId="0" borderId="0" applyFont="0" applyFill="0" applyBorder="0" applyAlignment="0" applyProtection="0"/>
    <xf numFmtId="274" fontId="10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/>
    <xf numFmtId="274" fontId="12" fillId="0" borderId="0"/>
    <xf numFmtId="274" fontId="12" fillId="0" borderId="0"/>
    <xf numFmtId="244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4" fontId="133" fillId="0" borderId="0" applyFont="0" applyFill="0" applyBorder="0" applyAlignment="0" applyProtection="0"/>
    <xf numFmtId="245" fontId="133" fillId="0" borderId="0" applyFont="0" applyFill="0" applyBorder="0" applyAlignment="0" applyProtection="0"/>
    <xf numFmtId="246" fontId="12" fillId="0" borderId="0" applyFont="0" applyFill="0" applyBorder="0" applyAlignment="0" applyProtection="0"/>
    <xf numFmtId="274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184" fontId="60" fillId="0" borderId="0" applyFont="0" applyFill="0" applyBorder="0" applyAlignment="0" applyProtection="0"/>
    <xf numFmtId="172" fontId="61" fillId="0" borderId="0" applyFont="0" applyFill="0" applyBorder="0" applyAlignment="0" applyProtection="0"/>
    <xf numFmtId="1" fontId="202" fillId="0" borderId="0"/>
    <xf numFmtId="274" fontId="203" fillId="0" borderId="0" applyNumberFormat="0" applyFill="0" applyBorder="0" applyAlignment="0" applyProtection="0"/>
    <xf numFmtId="274" fontId="204" fillId="0" borderId="0" applyNumberFormat="0" applyFill="0" applyBorder="0" applyAlignment="0" applyProtection="0"/>
    <xf numFmtId="274" fontId="62" fillId="0" borderId="0" applyNumberFormat="0" applyFill="0" applyBorder="0" applyAlignment="0" applyProtection="0">
      <alignment vertical="top"/>
      <protection locked="0"/>
    </xf>
    <xf numFmtId="274" fontId="205" fillId="0" borderId="0" applyNumberFormat="0" applyFill="0" applyBorder="0" applyAlignment="0" applyProtection="0">
      <alignment vertical="top"/>
      <protection locked="0"/>
    </xf>
    <xf numFmtId="274" fontId="18" fillId="0" borderId="0"/>
    <xf numFmtId="274" fontId="63" fillId="0" borderId="0"/>
    <xf numFmtId="274" fontId="62" fillId="0" borderId="0" applyNumberFormat="0" applyFill="0" applyBorder="0" applyAlignment="0" applyProtection="0">
      <alignment vertical="top"/>
      <protection locked="0"/>
    </xf>
    <xf numFmtId="274" fontId="206" fillId="0" borderId="0" applyNumberFormat="0" applyFill="0" applyBorder="0" applyAlignment="0" applyProtection="0">
      <alignment vertical="top"/>
      <protection locked="0"/>
    </xf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72" fontId="186" fillId="0" borderId="0" applyFont="0" applyFill="0" applyBorder="0" applyAlignment="0" applyProtection="0"/>
    <xf numFmtId="187" fontId="12" fillId="0" borderId="0" applyFont="0" applyFill="0" applyBorder="0" applyAlignment="0" applyProtection="0"/>
    <xf numFmtId="178" fontId="186" fillId="0" borderId="0" applyFont="0" applyFill="0" applyBorder="0" applyAlignment="0" applyProtection="0"/>
    <xf numFmtId="188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207" fillId="0" borderId="0" applyFont="0" applyFill="0" applyBorder="0" applyAlignment="0" applyProtection="0"/>
    <xf numFmtId="250" fontId="207" fillId="0" borderId="0" applyFont="0" applyFill="0" applyBorder="0" applyAlignment="0" applyProtection="0"/>
    <xf numFmtId="274" fontId="64" fillId="0" borderId="0" applyNumberFormat="0" applyFill="0" applyBorder="0" applyAlignment="0" applyProtection="0">
      <alignment vertical="top"/>
      <protection locked="0"/>
    </xf>
    <xf numFmtId="274" fontId="208" fillId="0" borderId="0" applyNumberFormat="0" applyFill="0" applyBorder="0" applyAlignment="0" applyProtection="0">
      <alignment vertical="top"/>
      <protection locked="0"/>
    </xf>
    <xf numFmtId="274" fontId="65" fillId="0" borderId="0"/>
    <xf numFmtId="274" fontId="209" fillId="0" borderId="0"/>
    <xf numFmtId="189" fontId="21" fillId="0" borderId="0"/>
    <xf numFmtId="2" fontId="105" fillId="0" borderId="0" applyFill="0" applyBorder="0" applyAlignment="0" applyProtection="0"/>
    <xf numFmtId="170" fontId="105" fillId="0" borderId="0" applyFill="0" applyBorder="0" applyAlignment="0" applyProtection="0"/>
    <xf numFmtId="251" fontId="105" fillId="0" borderId="0" applyFill="0" applyBorder="0" applyAlignment="0" applyProtection="0"/>
    <xf numFmtId="274" fontId="210" fillId="0" borderId="3" applyFont="0" applyFill="0" applyBorder="0" applyAlignment="0" applyProtection="0">
      <alignment horizontal="center"/>
    </xf>
    <xf numFmtId="252" fontId="211" fillId="0" borderId="3" applyFont="0" applyFill="0" applyBorder="0" applyAlignment="0" applyProtection="0">
      <alignment horizontal="center"/>
    </xf>
    <xf numFmtId="252" fontId="13" fillId="0" borderId="0" applyFill="0" applyBorder="0" applyProtection="0">
      <alignment vertical="center"/>
    </xf>
    <xf numFmtId="252" fontId="13" fillId="0" borderId="0" applyFill="0" applyBorder="0" applyProtection="0">
      <alignment vertical="center"/>
    </xf>
    <xf numFmtId="252" fontId="211" fillId="0" borderId="3" applyFont="0" applyFill="0" applyBorder="0" applyAlignment="0" applyProtection="0">
      <alignment horizontal="center"/>
    </xf>
    <xf numFmtId="252" fontId="211" fillId="0" borderId="3" applyFont="0" applyFill="0" applyBorder="0" applyAlignment="0" applyProtection="0">
      <alignment horizontal="center"/>
    </xf>
    <xf numFmtId="252" fontId="212" fillId="0" borderId="3" applyFont="0" applyFill="0" applyBorder="0" applyAlignment="0" applyProtection="0">
      <alignment horizontal="center"/>
    </xf>
    <xf numFmtId="252" fontId="212" fillId="0" borderId="3" applyFont="0" applyFill="0" applyBorder="0" applyAlignment="0" applyProtection="0">
      <alignment horizontal="center"/>
    </xf>
    <xf numFmtId="170" fontId="13" fillId="0" borderId="5">
      <alignment horizontal="center"/>
    </xf>
    <xf numFmtId="274" fontId="213" fillId="0" borderId="5">
      <alignment horizontal="center"/>
    </xf>
    <xf numFmtId="274" fontId="214" fillId="0" borderId="5" applyNumberFormat="0" applyFill="0" applyBorder="0" applyAlignment="0" applyProtection="0">
      <alignment horizontal="center" vertical="center"/>
    </xf>
    <xf numFmtId="274" fontId="12" fillId="0" borderId="0"/>
    <xf numFmtId="252" fontId="215" fillId="0" borderId="3" applyFont="0" applyFill="0" applyBorder="0" applyAlignment="0" applyProtection="0">
      <alignment horizontal="center"/>
    </xf>
    <xf numFmtId="252" fontId="215" fillId="0" borderId="3" applyFont="0" applyFill="0" applyBorder="0" applyAlignment="0" applyProtection="0">
      <alignment horizontal="center"/>
    </xf>
    <xf numFmtId="252" fontId="215" fillId="0" borderId="3" applyFont="0" applyFill="0" applyBorder="0" applyAlignment="0" applyProtection="0">
      <alignment horizontal="center"/>
    </xf>
    <xf numFmtId="252" fontId="215" fillId="0" borderId="3" applyFont="0" applyFill="0" applyBorder="0" applyAlignment="0" applyProtection="0">
      <alignment horizontal="center"/>
    </xf>
    <xf numFmtId="227" fontId="216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7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74" fontId="91" fillId="6" borderId="0">
      <protection locked="0"/>
    </xf>
    <xf numFmtId="253" fontId="91" fillId="6" borderId="0">
      <protection locked="0"/>
    </xf>
    <xf numFmtId="253" fontId="91" fillId="6" borderId="0">
      <protection locked="0"/>
    </xf>
    <xf numFmtId="253" fontId="91" fillId="6" borderId="0">
      <protection locked="0"/>
    </xf>
    <xf numFmtId="254" fontId="91" fillId="6" borderId="0">
      <protection locked="0"/>
    </xf>
    <xf numFmtId="9" fontId="77" fillId="0" borderId="0" applyFont="0" applyFill="0" applyBorder="0" applyAlignment="0" applyProtection="0"/>
    <xf numFmtId="9" fontId="218" fillId="0" borderId="0" applyFont="0" applyFill="0" applyBorder="0" applyAlignment="0" applyProtection="0"/>
    <xf numFmtId="274" fontId="149" fillId="7" borderId="0" applyNumberFormat="0" applyBorder="0" applyAlignment="0" applyProtection="0">
      <alignment vertical="center"/>
    </xf>
    <xf numFmtId="274" fontId="6" fillId="8" borderId="0" applyNumberFormat="0" applyBorder="0" applyAlignment="0" applyProtection="0"/>
    <xf numFmtId="274" fontId="6" fillId="8" borderId="0" applyNumberFormat="0" applyBorder="0" applyAlignment="0" applyProtection="0"/>
    <xf numFmtId="274" fontId="6" fillId="8" borderId="0" applyNumberFormat="0" applyBorder="0" applyAlignment="0" applyProtection="0"/>
    <xf numFmtId="274" fontId="149" fillId="7" borderId="0" applyNumberFormat="0" applyBorder="0" applyAlignment="0" applyProtection="0">
      <alignment vertical="center"/>
    </xf>
    <xf numFmtId="274" fontId="6" fillId="7" borderId="0" applyNumberFormat="0" applyBorder="0" applyAlignment="0" applyProtection="0"/>
    <xf numFmtId="274" fontId="6" fillId="7" borderId="0" applyNumberFormat="0" applyBorder="0" applyAlignment="0" applyProtection="0"/>
    <xf numFmtId="274" fontId="149" fillId="9" borderId="0" applyNumberFormat="0" applyBorder="0" applyAlignment="0" applyProtection="0">
      <alignment vertical="center"/>
    </xf>
    <xf numFmtId="274" fontId="6" fillId="10" borderId="0" applyNumberFormat="0" applyBorder="0" applyAlignment="0" applyProtection="0"/>
    <xf numFmtId="274" fontId="6" fillId="10" borderId="0" applyNumberFormat="0" applyBorder="0" applyAlignment="0" applyProtection="0"/>
    <xf numFmtId="274" fontId="6" fillId="10" borderId="0" applyNumberFormat="0" applyBorder="0" applyAlignment="0" applyProtection="0"/>
    <xf numFmtId="274" fontId="149" fillId="9" borderId="0" applyNumberFormat="0" applyBorder="0" applyAlignment="0" applyProtection="0">
      <alignment vertical="center"/>
    </xf>
    <xf numFmtId="274" fontId="6" fillId="9" borderId="0" applyNumberFormat="0" applyBorder="0" applyAlignment="0" applyProtection="0"/>
    <xf numFmtId="274" fontId="6" fillId="9" borderId="0" applyNumberFormat="0" applyBorder="0" applyAlignment="0" applyProtection="0"/>
    <xf numFmtId="274" fontId="149" fillId="11" borderId="0" applyNumberFormat="0" applyBorder="0" applyAlignment="0" applyProtection="0">
      <alignment vertical="center"/>
    </xf>
    <xf numFmtId="274" fontId="6" fillId="12" borderId="0" applyNumberFormat="0" applyBorder="0" applyAlignment="0" applyProtection="0"/>
    <xf numFmtId="274" fontId="6" fillId="12" borderId="0" applyNumberFormat="0" applyBorder="0" applyAlignment="0" applyProtection="0"/>
    <xf numFmtId="274" fontId="6" fillId="12" borderId="0" applyNumberFormat="0" applyBorder="0" applyAlignment="0" applyProtection="0"/>
    <xf numFmtId="274" fontId="149" fillId="11" borderId="0" applyNumberFormat="0" applyBorder="0" applyAlignment="0" applyProtection="0">
      <alignment vertical="center"/>
    </xf>
    <xf numFmtId="274" fontId="6" fillId="11" borderId="0" applyNumberFormat="0" applyBorder="0" applyAlignment="0" applyProtection="0"/>
    <xf numFmtId="274" fontId="6" fillId="11" borderId="0" applyNumberFormat="0" applyBorder="0" applyAlignment="0" applyProtection="0"/>
    <xf numFmtId="274" fontId="149" fillId="13" borderId="0" applyNumberFormat="0" applyBorder="0" applyAlignment="0" applyProtection="0">
      <alignment vertical="center"/>
    </xf>
    <xf numFmtId="274" fontId="6" fillId="8" borderId="0" applyNumberFormat="0" applyBorder="0" applyAlignment="0" applyProtection="0"/>
    <xf numFmtId="274" fontId="6" fillId="8" borderId="0" applyNumberFormat="0" applyBorder="0" applyAlignment="0" applyProtection="0"/>
    <xf numFmtId="274" fontId="6" fillId="8" borderId="0" applyNumberFormat="0" applyBorder="0" applyAlignment="0" applyProtection="0"/>
    <xf numFmtId="274" fontId="149" fillId="13" borderId="0" applyNumberFormat="0" applyBorder="0" applyAlignment="0" applyProtection="0">
      <alignment vertical="center"/>
    </xf>
    <xf numFmtId="274" fontId="6" fillId="13" borderId="0" applyNumberFormat="0" applyBorder="0" applyAlignment="0" applyProtection="0"/>
    <xf numFmtId="274" fontId="6" fillId="13" borderId="0" applyNumberFormat="0" applyBorder="0" applyAlignment="0" applyProtection="0"/>
    <xf numFmtId="274" fontId="149" fillId="14" borderId="0" applyNumberFormat="0" applyBorder="0" applyAlignment="0" applyProtection="0">
      <alignment vertical="center"/>
    </xf>
    <xf numFmtId="274" fontId="6" fillId="14" borderId="0" applyNumberFormat="0" applyBorder="0" applyAlignment="0" applyProtection="0"/>
    <xf numFmtId="274" fontId="6" fillId="14" borderId="0" applyNumberFormat="0" applyBorder="0" applyAlignment="0" applyProtection="0"/>
    <xf numFmtId="274" fontId="6" fillId="14" borderId="0" applyNumberFormat="0" applyBorder="0" applyAlignment="0" applyProtection="0"/>
    <xf numFmtId="274" fontId="149" fillId="14" borderId="0" applyNumberFormat="0" applyBorder="0" applyAlignment="0" applyProtection="0">
      <alignment vertical="center"/>
    </xf>
    <xf numFmtId="274" fontId="6" fillId="14" borderId="0" applyNumberFormat="0" applyBorder="0" applyAlignment="0" applyProtection="0"/>
    <xf numFmtId="274" fontId="149" fillId="8" borderId="0" applyNumberFormat="0" applyBorder="0" applyAlignment="0" applyProtection="0">
      <alignment vertical="center"/>
    </xf>
    <xf numFmtId="274" fontId="6" fillId="12" borderId="0" applyNumberFormat="0" applyBorder="0" applyAlignment="0" applyProtection="0"/>
    <xf numFmtId="274" fontId="6" fillId="12" borderId="0" applyNumberFormat="0" applyBorder="0" applyAlignment="0" applyProtection="0"/>
    <xf numFmtId="274" fontId="6" fillId="12" borderId="0" applyNumberFormat="0" applyBorder="0" applyAlignment="0" applyProtection="0"/>
    <xf numFmtId="274" fontId="149" fillId="8" borderId="0" applyNumberFormat="0" applyBorder="0" applyAlignment="0" applyProtection="0">
      <alignment vertical="center"/>
    </xf>
    <xf numFmtId="274" fontId="6" fillId="8" borderId="0" applyNumberFormat="0" applyBorder="0" applyAlignment="0" applyProtection="0"/>
    <xf numFmtId="274" fontId="6" fillId="8" borderId="0" applyNumberFormat="0" applyBorder="0" applyAlignment="0" applyProtection="0"/>
    <xf numFmtId="274" fontId="6" fillId="7" borderId="0" applyNumberFormat="0" applyBorder="0" applyAlignment="0" applyProtection="0"/>
    <xf numFmtId="274" fontId="6" fillId="9" borderId="0" applyNumberFormat="0" applyBorder="0" applyAlignment="0" applyProtection="0"/>
    <xf numFmtId="274" fontId="6" fillId="11" borderId="0" applyNumberFormat="0" applyBorder="0" applyAlignment="0" applyProtection="0"/>
    <xf numFmtId="274" fontId="6" fillId="13" borderId="0" applyNumberFormat="0" applyBorder="0" applyAlignment="0" applyProtection="0"/>
    <xf numFmtId="274" fontId="6" fillId="14" borderId="0" applyNumberFormat="0" applyBorder="0" applyAlignment="0" applyProtection="0"/>
    <xf numFmtId="274" fontId="6" fillId="8" borderId="0" applyNumberFormat="0" applyBorder="0" applyAlignment="0" applyProtection="0"/>
    <xf numFmtId="274" fontId="6" fillId="7" borderId="0" applyNumberFormat="0" applyBorder="0" applyAlignment="0" applyProtection="0"/>
    <xf numFmtId="274" fontId="6" fillId="9" borderId="0" applyNumberFormat="0" applyBorder="0" applyAlignment="0" applyProtection="0"/>
    <xf numFmtId="274" fontId="6" fillId="11" borderId="0" applyNumberFormat="0" applyBorder="0" applyAlignment="0" applyProtection="0"/>
    <xf numFmtId="274" fontId="6" fillId="13" borderId="0" applyNumberFormat="0" applyBorder="0" applyAlignment="0" applyProtection="0"/>
    <xf numFmtId="274" fontId="6" fillId="14" borderId="0" applyNumberFormat="0" applyBorder="0" applyAlignment="0" applyProtection="0"/>
    <xf numFmtId="274" fontId="6" fillId="8" borderId="0" applyNumberFormat="0" applyBorder="0" applyAlignment="0" applyProtection="0"/>
    <xf numFmtId="274" fontId="66" fillId="7" borderId="0" applyNumberFormat="0" applyBorder="0" applyAlignment="0" applyProtection="0">
      <alignment vertical="center"/>
    </xf>
    <xf numFmtId="274" fontId="219" fillId="7" borderId="0" applyNumberFormat="0" applyBorder="0" applyAlignment="0" applyProtection="0">
      <alignment vertical="center"/>
    </xf>
    <xf numFmtId="274" fontId="66" fillId="9" borderId="0" applyNumberFormat="0" applyBorder="0" applyAlignment="0" applyProtection="0">
      <alignment vertical="center"/>
    </xf>
    <xf numFmtId="274" fontId="219" fillId="9" borderId="0" applyNumberFormat="0" applyBorder="0" applyAlignment="0" applyProtection="0">
      <alignment vertical="center"/>
    </xf>
    <xf numFmtId="274" fontId="66" fillId="11" borderId="0" applyNumberFormat="0" applyBorder="0" applyAlignment="0" applyProtection="0">
      <alignment vertical="center"/>
    </xf>
    <xf numFmtId="274" fontId="219" fillId="11" borderId="0" applyNumberFormat="0" applyBorder="0" applyAlignment="0" applyProtection="0">
      <alignment vertical="center"/>
    </xf>
    <xf numFmtId="274" fontId="66" fillId="13" borderId="0" applyNumberFormat="0" applyBorder="0" applyAlignment="0" applyProtection="0">
      <alignment vertical="center"/>
    </xf>
    <xf numFmtId="274" fontId="219" fillId="13" borderId="0" applyNumberFormat="0" applyBorder="0" applyAlignment="0" applyProtection="0">
      <alignment vertical="center"/>
    </xf>
    <xf numFmtId="274" fontId="66" fillId="14" borderId="0" applyNumberFormat="0" applyBorder="0" applyAlignment="0" applyProtection="0">
      <alignment vertical="center"/>
    </xf>
    <xf numFmtId="274" fontId="219" fillId="14" borderId="0" applyNumberFormat="0" applyBorder="0" applyAlignment="0" applyProtection="0">
      <alignment vertical="center"/>
    </xf>
    <xf numFmtId="274" fontId="66" fillId="8" borderId="0" applyNumberFormat="0" applyBorder="0" applyAlignment="0" applyProtection="0">
      <alignment vertical="center"/>
    </xf>
    <xf numFmtId="274" fontId="219" fillId="8" borderId="0" applyNumberFormat="0" applyBorder="0" applyAlignment="0" applyProtection="0">
      <alignment vertical="center"/>
    </xf>
    <xf numFmtId="274" fontId="220" fillId="7" borderId="0" applyNumberFormat="0" applyBorder="0" applyAlignment="0" applyProtection="0">
      <alignment vertical="center"/>
    </xf>
    <xf numFmtId="274" fontId="220" fillId="9" borderId="0" applyNumberFormat="0" applyBorder="0" applyAlignment="0" applyProtection="0">
      <alignment vertical="center"/>
    </xf>
    <xf numFmtId="274" fontId="220" fillId="11" borderId="0" applyNumberFormat="0" applyBorder="0" applyAlignment="0" applyProtection="0">
      <alignment vertical="center"/>
    </xf>
    <xf numFmtId="274" fontId="220" fillId="13" borderId="0" applyNumberFormat="0" applyBorder="0" applyAlignment="0" applyProtection="0">
      <alignment vertical="center"/>
    </xf>
    <xf numFmtId="274" fontId="220" fillId="14" borderId="0" applyNumberFormat="0" applyBorder="0" applyAlignment="0" applyProtection="0">
      <alignment vertical="center"/>
    </xf>
    <xf numFmtId="274" fontId="220" fillId="8" borderId="0" applyNumberFormat="0" applyBorder="0" applyAlignment="0" applyProtection="0">
      <alignment vertical="center"/>
    </xf>
    <xf numFmtId="274" fontId="196" fillId="7" borderId="0" applyNumberFormat="0" applyBorder="0" applyAlignment="0" applyProtection="0">
      <alignment vertical="center"/>
    </xf>
    <xf numFmtId="274" fontId="196" fillId="9" borderId="0" applyNumberFormat="0" applyBorder="0" applyAlignment="0" applyProtection="0">
      <alignment vertical="center"/>
    </xf>
    <xf numFmtId="274" fontId="196" fillId="11" borderId="0" applyNumberFormat="0" applyBorder="0" applyAlignment="0" applyProtection="0">
      <alignment vertical="center"/>
    </xf>
    <xf numFmtId="274" fontId="196" fillId="13" borderId="0" applyNumberFormat="0" applyBorder="0" applyAlignment="0" applyProtection="0">
      <alignment vertical="center"/>
    </xf>
    <xf numFmtId="274" fontId="196" fillId="14" borderId="0" applyNumberFormat="0" applyBorder="0" applyAlignment="0" applyProtection="0">
      <alignment vertical="center"/>
    </xf>
    <xf numFmtId="274" fontId="196" fillId="8" borderId="0" applyNumberFormat="0" applyBorder="0" applyAlignment="0" applyProtection="0">
      <alignment vertical="center"/>
    </xf>
    <xf numFmtId="274" fontId="21" fillId="0" borderId="0"/>
    <xf numFmtId="274" fontId="67" fillId="0" borderId="0" applyFont="0"/>
    <xf numFmtId="274" fontId="149" fillId="15" borderId="0" applyNumberFormat="0" applyBorder="0" applyAlignment="0" applyProtection="0">
      <alignment vertical="center"/>
    </xf>
    <xf numFmtId="274" fontId="6" fillId="16" borderId="0" applyNumberFormat="0" applyBorder="0" applyAlignment="0" applyProtection="0"/>
    <xf numFmtId="274" fontId="6" fillId="16" borderId="0" applyNumberFormat="0" applyBorder="0" applyAlignment="0" applyProtection="0"/>
    <xf numFmtId="274" fontId="6" fillId="16" borderId="0" applyNumberFormat="0" applyBorder="0" applyAlignment="0" applyProtection="0"/>
    <xf numFmtId="274" fontId="149" fillId="15" borderId="0" applyNumberFormat="0" applyBorder="0" applyAlignment="0" applyProtection="0">
      <alignment vertical="center"/>
    </xf>
    <xf numFmtId="274" fontId="6" fillId="15" borderId="0" applyNumberFormat="0" applyBorder="0" applyAlignment="0" applyProtection="0"/>
    <xf numFmtId="274" fontId="6" fillId="15" borderId="0" applyNumberFormat="0" applyBorder="0" applyAlignment="0" applyProtection="0"/>
    <xf numFmtId="274" fontId="149" fillId="10" borderId="0" applyNumberFormat="0" applyBorder="0" applyAlignment="0" applyProtection="0">
      <alignment vertical="center"/>
    </xf>
    <xf numFmtId="274" fontId="6" fillId="10" borderId="0" applyNumberFormat="0" applyBorder="0" applyAlignment="0" applyProtection="0"/>
    <xf numFmtId="274" fontId="6" fillId="10" borderId="0" applyNumberFormat="0" applyBorder="0" applyAlignment="0" applyProtection="0"/>
    <xf numFmtId="274" fontId="6" fillId="10" borderId="0" applyNumberFormat="0" applyBorder="0" applyAlignment="0" applyProtection="0"/>
    <xf numFmtId="274" fontId="149" fillId="10" borderId="0" applyNumberFormat="0" applyBorder="0" applyAlignment="0" applyProtection="0">
      <alignment vertical="center"/>
    </xf>
    <xf numFmtId="274" fontId="6" fillId="10" borderId="0" applyNumberFormat="0" applyBorder="0" applyAlignment="0" applyProtection="0"/>
    <xf numFmtId="274" fontId="149" fillId="17" borderId="0" applyNumberFormat="0" applyBorder="0" applyAlignment="0" applyProtection="0">
      <alignment vertical="center"/>
    </xf>
    <xf numFmtId="274" fontId="6" fillId="18" borderId="0" applyNumberFormat="0" applyBorder="0" applyAlignment="0" applyProtection="0"/>
    <xf numFmtId="274" fontId="6" fillId="18" borderId="0" applyNumberFormat="0" applyBorder="0" applyAlignment="0" applyProtection="0"/>
    <xf numFmtId="274" fontId="6" fillId="18" borderId="0" applyNumberFormat="0" applyBorder="0" applyAlignment="0" applyProtection="0"/>
    <xf numFmtId="274" fontId="149" fillId="17" borderId="0" applyNumberFormat="0" applyBorder="0" applyAlignment="0" applyProtection="0">
      <alignment vertical="center"/>
    </xf>
    <xf numFmtId="274" fontId="6" fillId="17" borderId="0" applyNumberFormat="0" applyBorder="0" applyAlignment="0" applyProtection="0"/>
    <xf numFmtId="274" fontId="6" fillId="17" borderId="0" applyNumberFormat="0" applyBorder="0" applyAlignment="0" applyProtection="0"/>
    <xf numFmtId="274" fontId="149" fillId="13" borderId="0" applyNumberFormat="0" applyBorder="0" applyAlignment="0" applyProtection="0">
      <alignment vertical="center"/>
    </xf>
    <xf numFmtId="274" fontId="6" fillId="16" borderId="0" applyNumberFormat="0" applyBorder="0" applyAlignment="0" applyProtection="0"/>
    <xf numFmtId="274" fontId="6" fillId="16" borderId="0" applyNumberFormat="0" applyBorder="0" applyAlignment="0" applyProtection="0"/>
    <xf numFmtId="274" fontId="6" fillId="16" borderId="0" applyNumberFormat="0" applyBorder="0" applyAlignment="0" applyProtection="0"/>
    <xf numFmtId="274" fontId="149" fillId="13" borderId="0" applyNumberFormat="0" applyBorder="0" applyAlignment="0" applyProtection="0">
      <alignment vertical="center"/>
    </xf>
    <xf numFmtId="274" fontId="6" fillId="13" borderId="0" applyNumberFormat="0" applyBorder="0" applyAlignment="0" applyProtection="0"/>
    <xf numFmtId="274" fontId="6" fillId="13" borderId="0" applyNumberFormat="0" applyBorder="0" applyAlignment="0" applyProtection="0"/>
    <xf numFmtId="274" fontId="149" fillId="15" borderId="0" applyNumberFormat="0" applyBorder="0" applyAlignment="0" applyProtection="0">
      <alignment vertical="center"/>
    </xf>
    <xf numFmtId="274" fontId="6" fillId="15" borderId="0" applyNumberFormat="0" applyBorder="0" applyAlignment="0" applyProtection="0"/>
    <xf numFmtId="274" fontId="6" fillId="15" borderId="0" applyNumberFormat="0" applyBorder="0" applyAlignment="0" applyProtection="0"/>
    <xf numFmtId="274" fontId="6" fillId="15" borderId="0" applyNumberFormat="0" applyBorder="0" applyAlignment="0" applyProtection="0"/>
    <xf numFmtId="274" fontId="149" fillId="15" borderId="0" applyNumberFormat="0" applyBorder="0" applyAlignment="0" applyProtection="0">
      <alignment vertical="center"/>
    </xf>
    <xf numFmtId="274" fontId="6" fillId="15" borderId="0" applyNumberFormat="0" applyBorder="0" applyAlignment="0" applyProtection="0"/>
    <xf numFmtId="274" fontId="149" fillId="19" borderId="0" applyNumberFormat="0" applyBorder="0" applyAlignment="0" applyProtection="0">
      <alignment vertical="center"/>
    </xf>
    <xf numFmtId="274" fontId="6" fillId="18" borderId="0" applyNumberFormat="0" applyBorder="0" applyAlignment="0" applyProtection="0"/>
    <xf numFmtId="274" fontId="6" fillId="18" borderId="0" applyNumberFormat="0" applyBorder="0" applyAlignment="0" applyProtection="0"/>
    <xf numFmtId="274" fontId="6" fillId="18" borderId="0" applyNumberFormat="0" applyBorder="0" applyAlignment="0" applyProtection="0"/>
    <xf numFmtId="274" fontId="149" fillId="19" borderId="0" applyNumberFormat="0" applyBorder="0" applyAlignment="0" applyProtection="0">
      <alignment vertical="center"/>
    </xf>
    <xf numFmtId="274" fontId="6" fillId="19" borderId="0" applyNumberFormat="0" applyBorder="0" applyAlignment="0" applyProtection="0"/>
    <xf numFmtId="274" fontId="6" fillId="19" borderId="0" applyNumberFormat="0" applyBorder="0" applyAlignment="0" applyProtection="0"/>
    <xf numFmtId="274" fontId="6" fillId="15" borderId="0" applyNumberFormat="0" applyBorder="0" applyAlignment="0" applyProtection="0"/>
    <xf numFmtId="274" fontId="6" fillId="10" borderId="0" applyNumberFormat="0" applyBorder="0" applyAlignment="0" applyProtection="0"/>
    <xf numFmtId="274" fontId="6" fillId="17" borderId="0" applyNumberFormat="0" applyBorder="0" applyAlignment="0" applyProtection="0"/>
    <xf numFmtId="274" fontId="6" fillId="13" borderId="0" applyNumberFormat="0" applyBorder="0" applyAlignment="0" applyProtection="0"/>
    <xf numFmtId="274" fontId="6" fillId="15" borderId="0" applyNumberFormat="0" applyBorder="0" applyAlignment="0" applyProtection="0"/>
    <xf numFmtId="274" fontId="6" fillId="19" borderId="0" applyNumberFormat="0" applyBorder="0" applyAlignment="0" applyProtection="0"/>
    <xf numFmtId="274" fontId="6" fillId="15" borderId="0" applyNumberFormat="0" applyBorder="0" applyAlignment="0" applyProtection="0"/>
    <xf numFmtId="274" fontId="6" fillId="10" borderId="0" applyNumberFormat="0" applyBorder="0" applyAlignment="0" applyProtection="0"/>
    <xf numFmtId="274" fontId="6" fillId="17" borderId="0" applyNumberFormat="0" applyBorder="0" applyAlignment="0" applyProtection="0"/>
    <xf numFmtId="274" fontId="6" fillId="13" borderId="0" applyNumberFormat="0" applyBorder="0" applyAlignment="0" applyProtection="0"/>
    <xf numFmtId="274" fontId="6" fillId="15" borderId="0" applyNumberFormat="0" applyBorder="0" applyAlignment="0" applyProtection="0"/>
    <xf numFmtId="274" fontId="6" fillId="19" borderId="0" applyNumberFormat="0" applyBorder="0" applyAlignment="0" applyProtection="0"/>
    <xf numFmtId="274" fontId="66" fillId="15" borderId="0" applyNumberFormat="0" applyBorder="0" applyAlignment="0" applyProtection="0">
      <alignment vertical="center"/>
    </xf>
    <xf numFmtId="274" fontId="219" fillId="15" borderId="0" applyNumberFormat="0" applyBorder="0" applyAlignment="0" applyProtection="0">
      <alignment vertical="center"/>
    </xf>
    <xf numFmtId="274" fontId="66" fillId="10" borderId="0" applyNumberFormat="0" applyBorder="0" applyAlignment="0" applyProtection="0">
      <alignment vertical="center"/>
    </xf>
    <xf numFmtId="274" fontId="219" fillId="10" borderId="0" applyNumberFormat="0" applyBorder="0" applyAlignment="0" applyProtection="0">
      <alignment vertical="center"/>
    </xf>
    <xf numFmtId="274" fontId="66" fillId="17" borderId="0" applyNumberFormat="0" applyBorder="0" applyAlignment="0" applyProtection="0">
      <alignment vertical="center"/>
    </xf>
    <xf numFmtId="274" fontId="219" fillId="17" borderId="0" applyNumberFormat="0" applyBorder="0" applyAlignment="0" applyProtection="0">
      <alignment vertical="center"/>
    </xf>
    <xf numFmtId="274" fontId="66" fillId="13" borderId="0" applyNumberFormat="0" applyBorder="0" applyAlignment="0" applyProtection="0">
      <alignment vertical="center"/>
    </xf>
    <xf numFmtId="274" fontId="219" fillId="13" borderId="0" applyNumberFormat="0" applyBorder="0" applyAlignment="0" applyProtection="0">
      <alignment vertical="center"/>
    </xf>
    <xf numFmtId="274" fontId="66" fillId="15" borderId="0" applyNumberFormat="0" applyBorder="0" applyAlignment="0" applyProtection="0">
      <alignment vertical="center"/>
    </xf>
    <xf numFmtId="274" fontId="219" fillId="15" borderId="0" applyNumberFormat="0" applyBorder="0" applyAlignment="0" applyProtection="0">
      <alignment vertical="center"/>
    </xf>
    <xf numFmtId="274" fontId="66" fillId="19" borderId="0" applyNumberFormat="0" applyBorder="0" applyAlignment="0" applyProtection="0">
      <alignment vertical="center"/>
    </xf>
    <xf numFmtId="274" fontId="219" fillId="19" borderId="0" applyNumberFormat="0" applyBorder="0" applyAlignment="0" applyProtection="0">
      <alignment vertical="center"/>
    </xf>
    <xf numFmtId="274" fontId="220" fillId="15" borderId="0" applyNumberFormat="0" applyBorder="0" applyAlignment="0" applyProtection="0">
      <alignment vertical="center"/>
    </xf>
    <xf numFmtId="274" fontId="220" fillId="10" borderId="0" applyNumberFormat="0" applyBorder="0" applyAlignment="0" applyProtection="0">
      <alignment vertical="center"/>
    </xf>
    <xf numFmtId="274" fontId="220" fillId="17" borderId="0" applyNumberFormat="0" applyBorder="0" applyAlignment="0" applyProtection="0">
      <alignment vertical="center"/>
    </xf>
    <xf numFmtId="274" fontId="220" fillId="13" borderId="0" applyNumberFormat="0" applyBorder="0" applyAlignment="0" applyProtection="0">
      <alignment vertical="center"/>
    </xf>
    <xf numFmtId="274" fontId="220" fillId="15" borderId="0" applyNumberFormat="0" applyBorder="0" applyAlignment="0" applyProtection="0">
      <alignment vertical="center"/>
    </xf>
    <xf numFmtId="274" fontId="220" fillId="19" borderId="0" applyNumberFormat="0" applyBorder="0" applyAlignment="0" applyProtection="0">
      <alignment vertical="center"/>
    </xf>
    <xf numFmtId="274" fontId="196" fillId="15" borderId="0" applyNumberFormat="0" applyBorder="0" applyAlignment="0" applyProtection="0">
      <alignment vertical="center"/>
    </xf>
    <xf numFmtId="274" fontId="196" fillId="10" borderId="0" applyNumberFormat="0" applyBorder="0" applyAlignment="0" applyProtection="0">
      <alignment vertical="center"/>
    </xf>
    <xf numFmtId="274" fontId="196" fillId="17" borderId="0" applyNumberFormat="0" applyBorder="0" applyAlignment="0" applyProtection="0">
      <alignment vertical="center"/>
    </xf>
    <xf numFmtId="274" fontId="196" fillId="13" borderId="0" applyNumberFormat="0" applyBorder="0" applyAlignment="0" applyProtection="0">
      <alignment vertical="center"/>
    </xf>
    <xf numFmtId="274" fontId="196" fillId="15" borderId="0" applyNumberFormat="0" applyBorder="0" applyAlignment="0" applyProtection="0">
      <alignment vertical="center"/>
    </xf>
    <xf numFmtId="274" fontId="196" fillId="19" borderId="0" applyNumberFormat="0" applyBorder="0" applyAlignment="0" applyProtection="0">
      <alignment vertical="center"/>
    </xf>
    <xf numFmtId="274" fontId="221" fillId="20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221" fillId="20" borderId="0" applyNumberFormat="0" applyBorder="0" applyAlignment="0" applyProtection="0">
      <alignment vertical="center"/>
    </xf>
    <xf numFmtId="274" fontId="30" fillId="20" borderId="0" applyNumberFormat="0" applyBorder="0" applyAlignment="0" applyProtection="0"/>
    <xf numFmtId="274" fontId="30" fillId="20" borderId="0" applyNumberFormat="0" applyBorder="0" applyAlignment="0" applyProtection="0"/>
    <xf numFmtId="274" fontId="221" fillId="10" borderId="0" applyNumberFormat="0" applyBorder="0" applyAlignment="0" applyProtection="0">
      <alignment vertical="center"/>
    </xf>
    <xf numFmtId="274" fontId="30" fillId="10" borderId="0" applyNumberFormat="0" applyBorder="0" applyAlignment="0" applyProtection="0"/>
    <xf numFmtId="274" fontId="30" fillId="10" borderId="0" applyNumberFormat="0" applyBorder="0" applyAlignment="0" applyProtection="0"/>
    <xf numFmtId="274" fontId="30" fillId="10" borderId="0" applyNumberFormat="0" applyBorder="0" applyAlignment="0" applyProtection="0"/>
    <xf numFmtId="274" fontId="221" fillId="10" borderId="0" applyNumberFormat="0" applyBorder="0" applyAlignment="0" applyProtection="0">
      <alignment vertical="center"/>
    </xf>
    <xf numFmtId="274" fontId="30" fillId="10" borderId="0" applyNumberFormat="0" applyBorder="0" applyAlignment="0" applyProtection="0"/>
    <xf numFmtId="274" fontId="221" fillId="17" borderId="0" applyNumberFormat="0" applyBorder="0" applyAlignment="0" applyProtection="0">
      <alignment vertical="center"/>
    </xf>
    <xf numFmtId="274" fontId="30" fillId="18" borderId="0" applyNumberFormat="0" applyBorder="0" applyAlignment="0" applyProtection="0"/>
    <xf numFmtId="274" fontId="30" fillId="18" borderId="0" applyNumberFormat="0" applyBorder="0" applyAlignment="0" applyProtection="0"/>
    <xf numFmtId="274" fontId="30" fillId="18" borderId="0" applyNumberFormat="0" applyBorder="0" applyAlignment="0" applyProtection="0"/>
    <xf numFmtId="274" fontId="221" fillId="17" borderId="0" applyNumberFormat="0" applyBorder="0" applyAlignment="0" applyProtection="0">
      <alignment vertical="center"/>
    </xf>
    <xf numFmtId="274" fontId="30" fillId="17" borderId="0" applyNumberFormat="0" applyBorder="0" applyAlignment="0" applyProtection="0"/>
    <xf numFmtId="274" fontId="30" fillId="17" borderId="0" applyNumberFormat="0" applyBorder="0" applyAlignment="0" applyProtection="0"/>
    <xf numFmtId="274" fontId="221" fillId="22" borderId="0" applyNumberFormat="0" applyBorder="0" applyAlignment="0" applyProtection="0">
      <alignment vertical="center"/>
    </xf>
    <xf numFmtId="274" fontId="30" fillId="16" borderId="0" applyNumberFormat="0" applyBorder="0" applyAlignment="0" applyProtection="0"/>
    <xf numFmtId="274" fontId="30" fillId="16" borderId="0" applyNumberFormat="0" applyBorder="0" applyAlignment="0" applyProtection="0"/>
    <xf numFmtId="274" fontId="30" fillId="16" borderId="0" applyNumberFormat="0" applyBorder="0" applyAlignment="0" applyProtection="0"/>
    <xf numFmtId="274" fontId="221" fillId="22" borderId="0" applyNumberFormat="0" applyBorder="0" applyAlignment="0" applyProtection="0">
      <alignment vertical="center"/>
    </xf>
    <xf numFmtId="274" fontId="30" fillId="22" borderId="0" applyNumberFormat="0" applyBorder="0" applyAlignment="0" applyProtection="0"/>
    <xf numFmtId="274" fontId="30" fillId="22" borderId="0" applyNumberFormat="0" applyBorder="0" applyAlignment="0" applyProtection="0"/>
    <xf numFmtId="274" fontId="221" fillId="21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221" fillId="21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221" fillId="23" borderId="0" applyNumberFormat="0" applyBorder="0" applyAlignment="0" applyProtection="0">
      <alignment vertical="center"/>
    </xf>
    <xf numFmtId="274" fontId="30" fillId="10" borderId="0" applyNumberFormat="0" applyBorder="0" applyAlignment="0" applyProtection="0"/>
    <xf numFmtId="274" fontId="30" fillId="10" borderId="0" applyNumberFormat="0" applyBorder="0" applyAlignment="0" applyProtection="0"/>
    <xf numFmtId="274" fontId="30" fillId="10" borderId="0" applyNumberFormat="0" applyBorder="0" applyAlignment="0" applyProtection="0"/>
    <xf numFmtId="274" fontId="221" fillId="23" borderId="0" applyNumberFormat="0" applyBorder="0" applyAlignment="0" applyProtection="0">
      <alignment vertical="center"/>
    </xf>
    <xf numFmtId="274" fontId="30" fillId="23" borderId="0" applyNumberFormat="0" applyBorder="0" applyAlignment="0" applyProtection="0"/>
    <xf numFmtId="274" fontId="30" fillId="23" borderId="0" applyNumberFormat="0" applyBorder="0" applyAlignment="0" applyProtection="0"/>
    <xf numFmtId="274" fontId="30" fillId="20" borderId="0" applyNumberFormat="0" applyBorder="0" applyAlignment="0" applyProtection="0"/>
    <xf numFmtId="274" fontId="30" fillId="10" borderId="0" applyNumberFormat="0" applyBorder="0" applyAlignment="0" applyProtection="0"/>
    <xf numFmtId="274" fontId="30" fillId="17" borderId="0" applyNumberFormat="0" applyBorder="0" applyAlignment="0" applyProtection="0"/>
    <xf numFmtId="274" fontId="30" fillId="22" borderId="0" applyNumberFormat="0" applyBorder="0" applyAlignment="0" applyProtection="0"/>
    <xf numFmtId="274" fontId="30" fillId="21" borderId="0" applyNumberFormat="0" applyBorder="0" applyAlignment="0" applyProtection="0"/>
    <xf numFmtId="274" fontId="30" fillId="23" borderId="0" applyNumberFormat="0" applyBorder="0" applyAlignment="0" applyProtection="0"/>
    <xf numFmtId="274" fontId="30" fillId="20" borderId="0" applyNumberFormat="0" applyBorder="0" applyAlignment="0" applyProtection="0"/>
    <xf numFmtId="274" fontId="30" fillId="10" borderId="0" applyNumberFormat="0" applyBorder="0" applyAlignment="0" applyProtection="0"/>
    <xf numFmtId="274" fontId="30" fillId="17" borderId="0" applyNumberFormat="0" applyBorder="0" applyAlignment="0" applyProtection="0"/>
    <xf numFmtId="274" fontId="30" fillId="22" borderId="0" applyNumberFormat="0" applyBorder="0" applyAlignment="0" applyProtection="0"/>
    <xf numFmtId="274" fontId="30" fillId="21" borderId="0" applyNumberFormat="0" applyBorder="0" applyAlignment="0" applyProtection="0"/>
    <xf numFmtId="274" fontId="30" fillId="23" borderId="0" applyNumberFormat="0" applyBorder="0" applyAlignment="0" applyProtection="0"/>
    <xf numFmtId="274" fontId="68" fillId="20" borderId="0" applyNumberFormat="0" applyBorder="0" applyAlignment="0" applyProtection="0">
      <alignment vertical="center"/>
    </xf>
    <xf numFmtId="274" fontId="222" fillId="20" borderId="0" applyNumberFormat="0" applyBorder="0" applyAlignment="0" applyProtection="0">
      <alignment vertical="center"/>
    </xf>
    <xf numFmtId="274" fontId="68" fillId="10" borderId="0" applyNumberFormat="0" applyBorder="0" applyAlignment="0" applyProtection="0">
      <alignment vertical="center"/>
    </xf>
    <xf numFmtId="274" fontId="222" fillId="10" borderId="0" applyNumberFormat="0" applyBorder="0" applyAlignment="0" applyProtection="0">
      <alignment vertical="center"/>
    </xf>
    <xf numFmtId="274" fontId="68" fillId="17" borderId="0" applyNumberFormat="0" applyBorder="0" applyAlignment="0" applyProtection="0">
      <alignment vertical="center"/>
    </xf>
    <xf numFmtId="274" fontId="222" fillId="17" borderId="0" applyNumberFormat="0" applyBorder="0" applyAlignment="0" applyProtection="0">
      <alignment vertical="center"/>
    </xf>
    <xf numFmtId="274" fontId="68" fillId="22" borderId="0" applyNumberFormat="0" applyBorder="0" applyAlignment="0" applyProtection="0">
      <alignment vertical="center"/>
    </xf>
    <xf numFmtId="274" fontId="222" fillId="22" borderId="0" applyNumberFormat="0" applyBorder="0" applyAlignment="0" applyProtection="0">
      <alignment vertical="center"/>
    </xf>
    <xf numFmtId="274" fontId="68" fillId="21" borderId="0" applyNumberFormat="0" applyBorder="0" applyAlignment="0" applyProtection="0">
      <alignment vertical="center"/>
    </xf>
    <xf numFmtId="274" fontId="222" fillId="21" borderId="0" applyNumberFormat="0" applyBorder="0" applyAlignment="0" applyProtection="0">
      <alignment vertical="center"/>
    </xf>
    <xf numFmtId="274" fontId="68" fillId="23" borderId="0" applyNumberFormat="0" applyBorder="0" applyAlignment="0" applyProtection="0">
      <alignment vertical="center"/>
    </xf>
    <xf numFmtId="274" fontId="222" fillId="23" borderId="0" applyNumberFormat="0" applyBorder="0" applyAlignment="0" applyProtection="0">
      <alignment vertical="center"/>
    </xf>
    <xf numFmtId="274" fontId="223" fillId="20" borderId="0" applyNumberFormat="0" applyBorder="0" applyAlignment="0" applyProtection="0">
      <alignment vertical="center"/>
    </xf>
    <xf numFmtId="274" fontId="223" fillId="10" borderId="0" applyNumberFormat="0" applyBorder="0" applyAlignment="0" applyProtection="0">
      <alignment vertical="center"/>
    </xf>
    <xf numFmtId="274" fontId="223" fillId="17" borderId="0" applyNumberFormat="0" applyBorder="0" applyAlignment="0" applyProtection="0">
      <alignment vertical="center"/>
    </xf>
    <xf numFmtId="274" fontId="223" fillId="22" borderId="0" applyNumberFormat="0" applyBorder="0" applyAlignment="0" applyProtection="0">
      <alignment vertical="center"/>
    </xf>
    <xf numFmtId="274" fontId="223" fillId="21" borderId="0" applyNumberFormat="0" applyBorder="0" applyAlignment="0" applyProtection="0">
      <alignment vertical="center"/>
    </xf>
    <xf numFmtId="274" fontId="223" fillId="23" borderId="0" applyNumberFormat="0" applyBorder="0" applyAlignment="0" applyProtection="0">
      <alignment vertical="center"/>
    </xf>
    <xf numFmtId="274" fontId="224" fillId="20" borderId="0" applyNumberFormat="0" applyBorder="0" applyAlignment="0" applyProtection="0">
      <alignment vertical="center"/>
    </xf>
    <xf numFmtId="274" fontId="224" fillId="10" borderId="0" applyNumberFormat="0" applyBorder="0" applyAlignment="0" applyProtection="0">
      <alignment vertical="center"/>
    </xf>
    <xf numFmtId="274" fontId="224" fillId="17" borderId="0" applyNumberFormat="0" applyBorder="0" applyAlignment="0" applyProtection="0">
      <alignment vertical="center"/>
    </xf>
    <xf numFmtId="274" fontId="224" fillId="22" borderId="0" applyNumberFormat="0" applyBorder="0" applyAlignment="0" applyProtection="0">
      <alignment vertical="center"/>
    </xf>
    <xf numFmtId="274" fontId="224" fillId="21" borderId="0" applyNumberFormat="0" applyBorder="0" applyAlignment="0" applyProtection="0">
      <alignment vertical="center"/>
    </xf>
    <xf numFmtId="274" fontId="224" fillId="23" borderId="0" applyNumberFormat="0" applyBorder="0" applyAlignment="0" applyProtection="0">
      <alignment vertical="center"/>
    </xf>
    <xf numFmtId="274" fontId="225" fillId="0" borderId="0" applyNumberFormat="0" applyFill="0" applyBorder="0" applyAlignment="0"/>
    <xf numFmtId="255" fontId="194" fillId="0" borderId="0" applyFont="0" applyFill="0" applyBorder="0" applyAlignment="0" applyProtection="0"/>
    <xf numFmtId="256" fontId="194" fillId="0" borderId="0" applyFont="0" applyFill="0" applyBorder="0" applyAlignment="0" applyProtection="0"/>
    <xf numFmtId="256" fontId="194" fillId="0" borderId="0" applyFont="0" applyFill="0" applyBorder="0" applyAlignment="0" applyProtection="0"/>
    <xf numFmtId="274" fontId="195" fillId="0" borderId="0" applyFont="0" applyFill="0" applyBorder="0" applyAlignment="0" applyProtection="0"/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 applyAlignment="0"/>
    <xf numFmtId="274" fontId="225" fillId="0" borderId="0" applyNumberFormat="0" applyFill="0" applyBorder="0" applyAlignment="0"/>
    <xf numFmtId="274" fontId="225" fillId="0" borderId="0" applyNumberFormat="0" applyFill="0" applyBorder="0" applyAlignment="0"/>
    <xf numFmtId="274" fontId="225" fillId="0" borderId="0" applyNumberFormat="0" applyFill="0" applyBorder="0" applyAlignment="0"/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225" fillId="0" borderId="0" applyNumberFormat="0" applyFill="0" applyBorder="0">
      <alignment vertical="center"/>
    </xf>
    <xf numFmtId="274" fontId="69" fillId="0" borderId="0" applyFont="0" applyFill="0" applyBorder="0" applyAlignment="0" applyProtection="0"/>
    <xf numFmtId="274" fontId="69" fillId="0" borderId="0" applyFont="0" applyFill="0" applyBorder="0" applyAlignment="0" applyProtection="0"/>
    <xf numFmtId="274" fontId="226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71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226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71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73" fillId="0" borderId="0" applyFont="0" applyFill="0" applyBorder="0" applyAlignment="0" applyProtection="0"/>
    <xf numFmtId="274" fontId="73" fillId="0" borderId="0" applyFont="0" applyFill="0" applyBorder="0" applyAlignment="0" applyProtection="0"/>
    <xf numFmtId="176" fontId="227" fillId="0" borderId="0" applyFont="0" applyFill="0" applyBorder="0" applyAlignment="0" applyProtection="0"/>
    <xf numFmtId="177" fontId="227" fillId="0" borderId="0" applyFont="0" applyFill="0" applyBorder="0" applyAlignment="0" applyProtection="0"/>
    <xf numFmtId="257" fontId="228" fillId="0" borderId="0" applyFont="0" applyFill="0" applyBorder="0" applyAlignment="0" applyProtection="0">
      <alignment horizontal="center"/>
    </xf>
    <xf numFmtId="274" fontId="66" fillId="25" borderId="0" applyNumberFormat="0" applyBorder="0" applyAlignment="0" applyProtection="0"/>
    <xf numFmtId="274" fontId="66" fillId="25" borderId="0" applyNumberFormat="0" applyBorder="0" applyAlignment="0" applyProtection="0"/>
    <xf numFmtId="274" fontId="68" fillId="26" borderId="0" applyNumberFormat="0" applyBorder="0" applyAlignment="0" applyProtection="0"/>
    <xf numFmtId="274" fontId="221" fillId="24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221" fillId="24" borderId="0" applyNumberFormat="0" applyBorder="0" applyAlignment="0" applyProtection="0">
      <alignment vertical="center"/>
    </xf>
    <xf numFmtId="274" fontId="30" fillId="24" borderId="0" applyNumberFormat="0" applyBorder="0" applyAlignment="0" applyProtection="0"/>
    <xf numFmtId="274" fontId="30" fillId="24" borderId="0" applyNumberFormat="0" applyBorder="0" applyAlignment="0" applyProtection="0"/>
    <xf numFmtId="274" fontId="66" fillId="28" borderId="0" applyNumberFormat="0" applyBorder="0" applyAlignment="0" applyProtection="0"/>
    <xf numFmtId="274" fontId="66" fillId="29" borderId="0" applyNumberFormat="0" applyBorder="0" applyAlignment="0" applyProtection="0"/>
    <xf numFmtId="274" fontId="68" fillId="30" borderId="0" applyNumberFormat="0" applyBorder="0" applyAlignment="0" applyProtection="0"/>
    <xf numFmtId="274" fontId="221" fillId="27" borderId="0" applyNumberFormat="0" applyBorder="0" applyAlignment="0" applyProtection="0">
      <alignment vertical="center"/>
    </xf>
    <xf numFmtId="274" fontId="30" fillId="27" borderId="0" applyNumberFormat="0" applyBorder="0" applyAlignment="0" applyProtection="0"/>
    <xf numFmtId="274" fontId="30" fillId="27" borderId="0" applyNumberFormat="0" applyBorder="0" applyAlignment="0" applyProtection="0"/>
    <xf numFmtId="274" fontId="30" fillId="27" borderId="0" applyNumberFormat="0" applyBorder="0" applyAlignment="0" applyProtection="0"/>
    <xf numFmtId="274" fontId="221" fillId="27" borderId="0" applyNumberFormat="0" applyBorder="0" applyAlignment="0" applyProtection="0">
      <alignment vertical="center"/>
    </xf>
    <xf numFmtId="274" fontId="30" fillId="27" borderId="0" applyNumberFormat="0" applyBorder="0" applyAlignment="0" applyProtection="0"/>
    <xf numFmtId="274" fontId="66" fillId="28" borderId="0" applyNumberFormat="0" applyBorder="0" applyAlignment="0" applyProtection="0"/>
    <xf numFmtId="274" fontId="66" fillId="32" borderId="0" applyNumberFormat="0" applyBorder="0" applyAlignment="0" applyProtection="0"/>
    <xf numFmtId="274" fontId="68" fillId="29" borderId="0" applyNumberFormat="0" applyBorder="0" applyAlignment="0" applyProtection="0"/>
    <xf numFmtId="274" fontId="221" fillId="31" borderId="0" applyNumberFormat="0" applyBorder="0" applyAlignment="0" applyProtection="0">
      <alignment vertical="center"/>
    </xf>
    <xf numFmtId="274" fontId="30" fillId="31" borderId="0" applyNumberFormat="0" applyBorder="0" applyAlignment="0" applyProtection="0"/>
    <xf numFmtId="274" fontId="30" fillId="31" borderId="0" applyNumberFormat="0" applyBorder="0" applyAlignment="0" applyProtection="0"/>
    <xf numFmtId="274" fontId="30" fillId="31" borderId="0" applyNumberFormat="0" applyBorder="0" applyAlignment="0" applyProtection="0"/>
    <xf numFmtId="274" fontId="221" fillId="31" borderId="0" applyNumberFormat="0" applyBorder="0" applyAlignment="0" applyProtection="0">
      <alignment vertical="center"/>
    </xf>
    <xf numFmtId="274" fontId="30" fillId="31" borderId="0" applyNumberFormat="0" applyBorder="0" applyAlignment="0" applyProtection="0"/>
    <xf numFmtId="274" fontId="66" fillId="25" borderId="0" applyNumberFormat="0" applyBorder="0" applyAlignment="0" applyProtection="0"/>
    <xf numFmtId="274" fontId="66" fillId="29" borderId="0" applyNumberFormat="0" applyBorder="0" applyAlignment="0" applyProtection="0"/>
    <xf numFmtId="274" fontId="68" fillId="29" borderId="0" applyNumberFormat="0" applyBorder="0" applyAlignment="0" applyProtection="0"/>
    <xf numFmtId="274" fontId="221" fillId="22" borderId="0" applyNumberFormat="0" applyBorder="0" applyAlignment="0" applyProtection="0">
      <alignment vertical="center"/>
    </xf>
    <xf numFmtId="274" fontId="30" fillId="33" borderId="0" applyNumberFormat="0" applyBorder="0" applyAlignment="0" applyProtection="0"/>
    <xf numFmtId="274" fontId="30" fillId="33" borderId="0" applyNumberFormat="0" applyBorder="0" applyAlignment="0" applyProtection="0"/>
    <xf numFmtId="274" fontId="30" fillId="33" borderId="0" applyNumberFormat="0" applyBorder="0" applyAlignment="0" applyProtection="0"/>
    <xf numFmtId="274" fontId="221" fillId="22" borderId="0" applyNumberFormat="0" applyBorder="0" applyAlignment="0" applyProtection="0">
      <alignment vertical="center"/>
    </xf>
    <xf numFmtId="274" fontId="30" fillId="22" borderId="0" applyNumberFormat="0" applyBorder="0" applyAlignment="0" applyProtection="0"/>
    <xf numFmtId="274" fontId="30" fillId="22" borderId="0" applyNumberFormat="0" applyBorder="0" applyAlignment="0" applyProtection="0"/>
    <xf numFmtId="274" fontId="66" fillId="34" borderId="0" applyNumberFormat="0" applyBorder="0" applyAlignment="0" applyProtection="0"/>
    <xf numFmtId="274" fontId="66" fillId="25" borderId="0" applyNumberFormat="0" applyBorder="0" applyAlignment="0" applyProtection="0"/>
    <xf numFmtId="274" fontId="68" fillId="26" borderId="0" applyNumberFormat="0" applyBorder="0" applyAlignment="0" applyProtection="0"/>
    <xf numFmtId="274" fontId="221" fillId="21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30" fillId="21" borderId="0" applyNumberFormat="0" applyBorder="0" applyAlignment="0" applyProtection="0"/>
    <xf numFmtId="274" fontId="221" fillId="21" borderId="0" applyNumberFormat="0" applyBorder="0" applyAlignment="0" applyProtection="0">
      <alignment vertical="center"/>
    </xf>
    <xf numFmtId="274" fontId="30" fillId="21" borderId="0" applyNumberFormat="0" applyBorder="0" applyAlignment="0" applyProtection="0"/>
    <xf numFmtId="274" fontId="66" fillId="28" borderId="0" applyNumberFormat="0" applyBorder="0" applyAlignment="0" applyProtection="0"/>
    <xf numFmtId="274" fontId="66" fillId="36" borderId="0" applyNumberFormat="0" applyBorder="0" applyAlignment="0" applyProtection="0"/>
    <xf numFmtId="274" fontId="68" fillId="36" borderId="0" applyNumberFormat="0" applyBorder="0" applyAlignment="0" applyProtection="0"/>
    <xf numFmtId="274" fontId="221" fillId="35" borderId="0" applyNumberFormat="0" applyBorder="0" applyAlignment="0" applyProtection="0">
      <alignment vertical="center"/>
    </xf>
    <xf numFmtId="274" fontId="30" fillId="35" borderId="0" applyNumberFormat="0" applyBorder="0" applyAlignment="0" applyProtection="0"/>
    <xf numFmtId="274" fontId="30" fillId="35" borderId="0" applyNumberFormat="0" applyBorder="0" applyAlignment="0" applyProtection="0"/>
    <xf numFmtId="274" fontId="30" fillId="35" borderId="0" applyNumberFormat="0" applyBorder="0" applyAlignment="0" applyProtection="0"/>
    <xf numFmtId="274" fontId="221" fillId="35" borderId="0" applyNumberFormat="0" applyBorder="0" applyAlignment="0" applyProtection="0">
      <alignment vertical="center"/>
    </xf>
    <xf numFmtId="274" fontId="30" fillId="35" borderId="0" applyNumberFormat="0" applyBorder="0" applyAlignment="0" applyProtection="0"/>
    <xf numFmtId="223" fontId="59" fillId="0" borderId="0" applyFont="0" applyFill="0" applyBorder="0" applyAlignment="0" applyProtection="0"/>
    <xf numFmtId="258" fontId="59" fillId="0" borderId="0" applyFont="0" applyFill="0" applyBorder="0" applyAlignment="0" applyProtection="0"/>
    <xf numFmtId="274" fontId="75" fillId="0" borderId="0" applyFont="0" applyFill="0" applyBorder="0" applyAlignment="0" applyProtection="0"/>
    <xf numFmtId="227" fontId="77" fillId="0" borderId="0" applyFont="0" applyFill="0" applyBorder="0" applyAlignment="0" applyProtection="0"/>
    <xf numFmtId="166" fontId="79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9" fillId="0" borderId="0" applyFont="0" applyFill="0" applyBorder="0" applyAlignment="0" applyProtection="0"/>
    <xf numFmtId="236" fontId="229" fillId="0" borderId="0" applyFont="0" applyFill="0" applyBorder="0" applyAlignment="0" applyProtection="0"/>
    <xf numFmtId="236" fontId="230" fillId="0" borderId="0" applyFont="0" applyFill="0" applyBorder="0" applyAlignment="0" applyProtection="0"/>
    <xf numFmtId="227" fontId="231" fillId="0" borderId="0" applyFont="0" applyFill="0" applyBorder="0" applyAlignment="0" applyProtection="0"/>
    <xf numFmtId="227" fontId="216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232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229" fillId="0" borderId="0" applyFont="0" applyFill="0" applyBorder="0" applyAlignment="0" applyProtection="0"/>
    <xf numFmtId="236" fontId="230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230" fillId="0" borderId="0" applyFont="0" applyFill="0" applyBorder="0" applyAlignment="0" applyProtection="0"/>
    <xf numFmtId="236" fontId="229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27" fontId="233" fillId="0" borderId="0" applyFont="0" applyFill="0" applyBorder="0" applyAlignment="0" applyProtection="0"/>
    <xf numFmtId="227" fontId="231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74" fontId="76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9" fillId="0" borderId="0" applyFont="0" applyFill="0" applyBorder="0" applyAlignment="0" applyProtection="0"/>
    <xf numFmtId="258" fontId="59" fillId="0" borderId="0" applyFont="0" applyFill="0" applyBorder="0" applyAlignment="0" applyProtection="0"/>
    <xf numFmtId="258" fontId="59" fillId="0" borderId="0" applyFont="0" applyFill="0" applyBorder="0" applyAlignment="0" applyProtection="0"/>
    <xf numFmtId="274" fontId="77" fillId="0" borderId="0" applyFont="0" applyFill="0" applyBorder="0" applyAlignment="0" applyProtection="0"/>
    <xf numFmtId="227" fontId="7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9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8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79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58" fontId="59" fillId="0" borderId="0" applyFont="0" applyFill="0" applyBorder="0" applyAlignment="0" applyProtection="0"/>
    <xf numFmtId="258" fontId="5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58" fontId="59" fillId="0" borderId="0" applyFont="0" applyFill="0" applyBorder="0" applyAlignment="0" applyProtection="0"/>
    <xf numFmtId="274" fontId="79" fillId="0" borderId="0" applyFont="0" applyFill="0" applyBorder="0" applyAlignment="0" applyProtection="0"/>
    <xf numFmtId="227" fontId="77" fillId="0" borderId="0" applyFont="0" applyFill="0" applyBorder="0" applyAlignment="0" applyProtection="0"/>
    <xf numFmtId="227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27" fontId="232" fillId="0" borderId="0" applyFont="0" applyFill="0" applyBorder="0" applyAlignment="0" applyProtection="0"/>
    <xf numFmtId="227" fontId="234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59" fontId="77" fillId="0" borderId="0" applyFont="0" applyFill="0" applyBorder="0" applyAlignment="0" applyProtection="0"/>
    <xf numFmtId="168" fontId="79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9" fillId="0" borderId="0" applyFont="0" applyFill="0" applyBorder="0" applyAlignment="0" applyProtection="0"/>
    <xf numFmtId="260" fontId="229" fillId="0" borderId="0" applyFont="0" applyFill="0" applyBorder="0" applyAlignment="0" applyProtection="0"/>
    <xf numFmtId="260" fontId="230" fillId="0" borderId="0" applyFont="0" applyFill="0" applyBorder="0" applyAlignment="0" applyProtection="0"/>
    <xf numFmtId="259" fontId="231" fillId="0" borderId="0" applyFont="0" applyFill="0" applyBorder="0" applyAlignment="0" applyProtection="0"/>
    <xf numFmtId="259" fontId="216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232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229" fillId="0" borderId="0" applyFont="0" applyFill="0" applyBorder="0" applyAlignment="0" applyProtection="0"/>
    <xf numFmtId="260" fontId="230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230" fillId="0" borderId="0" applyFont="0" applyFill="0" applyBorder="0" applyAlignment="0" applyProtection="0"/>
    <xf numFmtId="260" fontId="229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59" fontId="233" fillId="0" borderId="0" applyFont="0" applyFill="0" applyBorder="0" applyAlignment="0" applyProtection="0"/>
    <xf numFmtId="259" fontId="231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74" fontId="76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74" fontId="77" fillId="0" borderId="0" applyFont="0" applyFill="0" applyBorder="0" applyAlignment="0" applyProtection="0"/>
    <xf numFmtId="259" fontId="79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79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8" fillId="0" borderId="0" applyFont="0" applyFill="0" applyBorder="0" applyAlignment="0" applyProtection="0"/>
    <xf numFmtId="260" fontId="77" fillId="0" borderId="0" applyFont="0" applyFill="0" applyBorder="0" applyAlignment="0" applyProtection="0"/>
    <xf numFmtId="260" fontId="79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9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23" fontId="59" fillId="0" borderId="0" applyFont="0" applyFill="0" applyBorder="0" applyAlignment="0" applyProtection="0"/>
    <xf numFmtId="274" fontId="79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59" fontId="232" fillId="0" borderId="0" applyFont="0" applyFill="0" applyBorder="0" applyAlignment="0" applyProtection="0"/>
    <xf numFmtId="259" fontId="234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6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70" fillId="0" borderId="0" applyFont="0" applyFill="0" applyBorder="0" applyAlignment="0" applyProtection="0"/>
    <xf numFmtId="274" fontId="226" fillId="0" borderId="0" applyFont="0" applyFill="0" applyBorder="0" applyAlignment="0" applyProtection="0"/>
    <xf numFmtId="274" fontId="226" fillId="0" borderId="0" applyFont="0" applyFill="0" applyBorder="0" applyAlignment="0" applyProtection="0"/>
    <xf numFmtId="274" fontId="73" fillId="0" borderId="0" applyFont="0" applyFill="0" applyBorder="0" applyAlignment="0" applyProtection="0"/>
    <xf numFmtId="274" fontId="73" fillId="0" borderId="0" applyFont="0" applyFill="0" applyBorder="0" applyAlignment="0" applyProtection="0"/>
    <xf numFmtId="274" fontId="69" fillId="0" borderId="0" applyFont="0" applyFill="0" applyBorder="0" applyAlignment="0" applyProtection="0"/>
    <xf numFmtId="274" fontId="69" fillId="0" borderId="0" applyFont="0" applyFill="0" applyBorder="0" applyAlignment="0" applyProtection="0"/>
    <xf numFmtId="274" fontId="109" fillId="0" borderId="0"/>
    <xf numFmtId="261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74" fontId="75" fillId="0" borderId="0" applyFont="0" applyFill="0" applyBorder="0" applyAlignment="0" applyProtection="0"/>
    <xf numFmtId="174" fontId="77" fillId="0" borderId="0" applyFont="0" applyFill="0" applyBorder="0" applyAlignment="0" applyProtection="0"/>
    <xf numFmtId="262" fontId="2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9" fillId="0" borderId="0" applyFont="0" applyFill="0" applyBorder="0" applyAlignment="0" applyProtection="0"/>
    <xf numFmtId="189" fontId="229" fillId="0" borderId="0" applyFont="0" applyFill="0" applyBorder="0" applyAlignment="0" applyProtection="0"/>
    <xf numFmtId="189" fontId="230" fillId="0" borderId="0" applyFont="0" applyFill="0" applyBorder="0" applyAlignment="0" applyProtection="0"/>
    <xf numFmtId="174" fontId="231" fillId="0" borderId="0" applyFont="0" applyFill="0" applyBorder="0" applyAlignment="0" applyProtection="0"/>
    <xf numFmtId="174" fontId="227" fillId="0" borderId="0" applyFont="0" applyFill="0" applyBorder="0" applyAlignment="0" applyProtection="0"/>
    <xf numFmtId="238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89" fontId="79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189" fontId="229" fillId="0" borderId="0" applyFont="0" applyFill="0" applyBorder="0" applyAlignment="0" applyProtection="0"/>
    <xf numFmtId="189" fontId="230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230" fillId="0" borderId="0" applyFont="0" applyFill="0" applyBorder="0" applyAlignment="0" applyProtection="0"/>
    <xf numFmtId="189" fontId="229" fillId="0" borderId="0" applyFont="0" applyFill="0" applyBorder="0" applyAlignment="0" applyProtection="0"/>
    <xf numFmtId="274" fontId="79" fillId="0" borderId="0" applyFont="0" applyFill="0" applyBorder="0" applyAlignment="0"/>
    <xf numFmtId="274" fontId="77" fillId="0" borderId="0" applyFont="0" applyFill="0" applyBorder="0" applyAlignment="0"/>
    <xf numFmtId="189" fontId="79" fillId="0" borderId="0" applyFont="0" applyFill="0" applyBorder="0" applyAlignment="0" applyProtection="0"/>
    <xf numFmtId="189" fontId="77" fillId="0" borderId="0" applyFont="0" applyFill="0" applyBorder="0" applyAlignment="0" applyProtection="0"/>
    <xf numFmtId="174" fontId="233" fillId="0" borderId="0" applyFont="0" applyFill="0" applyBorder="0" applyAlignment="0" applyProtection="0"/>
    <xf numFmtId="174" fontId="231" fillId="0" borderId="0" applyFont="0" applyFill="0" applyBorder="0" applyAlignment="0" applyProtection="0"/>
    <xf numFmtId="189" fontId="79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38" fontId="77" fillId="0" borderId="0" applyFont="0" applyFill="0" applyBorder="0" applyAlignment="0" applyProtection="0"/>
    <xf numFmtId="38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236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175" fontId="21" fillId="0" borderId="0" applyFont="0" applyFill="0" applyBorder="0" applyAlignment="0" applyProtection="0"/>
    <xf numFmtId="189" fontId="79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9" fillId="0" borderId="0" applyFont="0" applyFill="0" applyBorder="0" applyAlignment="0" applyProtection="0"/>
    <xf numFmtId="238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12" fillId="0" borderId="0" applyFont="0" applyFill="0" applyBorder="0" applyAlignment="0" applyProtection="0"/>
    <xf numFmtId="174" fontId="79" fillId="0" borderId="0" applyFont="0" applyFill="0" applyBorder="0" applyAlignment="0" applyProtection="0"/>
    <xf numFmtId="262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9" fillId="0" borderId="0" applyFont="0" applyFill="0" applyBorder="0" applyAlignment="0" applyProtection="0"/>
    <xf numFmtId="262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9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8" fillId="0" borderId="0" applyFont="0" applyFill="0" applyBorder="0" applyAlignment="0" applyProtection="0"/>
    <xf numFmtId="189" fontId="77" fillId="0" borderId="0" applyFont="0" applyFill="0" applyBorder="0" applyAlignment="0" applyProtection="0"/>
    <xf numFmtId="189" fontId="79" fillId="0" borderId="0" applyFont="0" applyFill="0" applyBorder="0" applyAlignment="0" applyProtection="0"/>
    <xf numFmtId="238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23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262" fontId="21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74" fontId="232" fillId="0" borderId="0" applyFont="0" applyFill="0" applyBorder="0" applyAlignment="0" applyProtection="0"/>
    <xf numFmtId="174" fontId="234" fillId="0" borderId="0" applyFont="0" applyFill="0" applyBorder="0" applyAlignment="0" applyProtection="0"/>
    <xf numFmtId="274" fontId="72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234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237" fillId="0" borderId="0" applyFont="0" applyFill="0" applyBorder="0" applyAlignment="0" applyProtection="0"/>
    <xf numFmtId="175" fontId="238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175" fontId="77" fillId="0" borderId="0" applyFont="0" applyFill="0" applyBorder="0" applyAlignment="0" applyProtection="0"/>
    <xf numFmtId="263" fontId="2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9" fillId="0" borderId="0" applyFont="0" applyFill="0" applyBorder="0" applyAlignment="0" applyProtection="0"/>
    <xf numFmtId="190" fontId="229" fillId="0" borderId="0" applyFont="0" applyFill="0" applyBorder="0" applyAlignment="0" applyProtection="0"/>
    <xf numFmtId="190" fontId="230" fillId="0" borderId="0" applyFont="0" applyFill="0" applyBorder="0" applyAlignment="0" applyProtection="0"/>
    <xf numFmtId="175" fontId="231" fillId="0" borderId="0" applyFont="0" applyFill="0" applyBorder="0" applyAlignment="0" applyProtection="0"/>
    <xf numFmtId="175" fontId="227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1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190" fontId="79" fillId="0" borderId="0" applyFont="0" applyFill="0" applyBorder="0" applyAlignment="0" applyProtection="0"/>
    <xf numFmtId="274" fontId="232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229" fillId="0" borderId="0" applyFont="0" applyFill="0" applyBorder="0" applyAlignment="0" applyProtection="0"/>
    <xf numFmtId="190" fontId="230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230" fillId="0" borderId="0" applyFont="0" applyFill="0" applyBorder="0" applyAlignment="0" applyProtection="0"/>
    <xf numFmtId="190" fontId="229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75" fontId="233" fillId="0" borderId="0" applyFont="0" applyFill="0" applyBorder="0" applyAlignment="0" applyProtection="0"/>
    <xf numFmtId="175" fontId="23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274" fontId="234" fillId="0" borderId="0" applyFont="0" applyFill="0" applyBorder="0" applyAlignment="0" applyProtection="0"/>
    <xf numFmtId="190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40" fontId="77" fillId="0" borderId="0" applyFont="0" applyFill="0" applyBorder="0" applyAlignment="0" applyProtection="0"/>
    <xf numFmtId="40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9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12" fillId="0" borderId="0" applyFont="0" applyFill="0" applyBorder="0" applyAlignment="0" applyProtection="0"/>
    <xf numFmtId="175" fontId="79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9" fillId="0" borderId="0" applyFont="0" applyFill="0" applyBorder="0" applyAlignment="0" applyProtection="0"/>
    <xf numFmtId="263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9" fillId="0" borderId="0" applyFont="0" applyFill="0" applyBorder="0" applyAlignment="0" applyProtection="0"/>
    <xf numFmtId="265" fontId="21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78" fillId="0" borderId="0" applyFont="0" applyFill="0" applyBorder="0" applyAlignment="0" applyProtection="0"/>
    <xf numFmtId="265" fontId="21" fillId="0" borderId="0" applyFont="0" applyFill="0" applyBorder="0" applyAlignment="0" applyProtection="0"/>
    <xf numFmtId="190" fontId="7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1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4" fontId="59" fillId="0" borderId="0" applyFont="0" applyFill="0" applyBorder="0" applyAlignment="0" applyProtection="0"/>
    <xf numFmtId="261" fontId="59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5" fillId="0" borderId="0" applyFont="0" applyFill="0" applyBorder="0" applyAlignment="0" applyProtection="0"/>
    <xf numFmtId="274" fontId="74" fillId="0" borderId="0" applyFont="0" applyFill="0" applyBorder="0" applyAlignment="0" applyProtection="0"/>
    <xf numFmtId="274" fontId="79" fillId="0" borderId="0" applyFont="0" applyFill="0" applyBorder="0" applyAlignment="0" applyProtection="0"/>
    <xf numFmtId="274" fontId="77" fillId="0" borderId="0" applyFont="0" applyFill="0" applyBorder="0" applyAlignment="0" applyProtection="0"/>
    <xf numFmtId="274" fontId="79" fillId="0" borderId="0" applyFont="0" applyFill="0" applyBorder="0" applyAlignment="0" applyProtection="0"/>
    <xf numFmtId="175" fontId="232" fillId="0" borderId="0" applyFont="0" applyFill="0" applyBorder="0" applyAlignment="0" applyProtection="0"/>
    <xf numFmtId="175" fontId="234" fillId="0" borderId="0" applyFont="0" applyFill="0" applyBorder="0" applyAlignment="0" applyProtection="0"/>
    <xf numFmtId="265" fontId="21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6" fillId="0" borderId="0" applyFont="0" applyFill="0" applyBorder="0" applyAlignment="0" applyProtection="0"/>
    <xf numFmtId="274" fontId="235" fillId="0" borderId="0" applyFont="0" applyFill="0" applyBorder="0" applyAlignment="0" applyProtection="0"/>
    <xf numFmtId="274" fontId="77" fillId="0" borderId="0" applyFont="0" applyFill="0" applyBorder="0" applyAlignment="0" applyProtection="0"/>
    <xf numFmtId="4" fontId="81" fillId="4" borderId="0" applyNumberFormat="0" applyBorder="0" applyAlignment="0" applyProtection="0">
      <alignment horizontal="left"/>
    </xf>
    <xf numFmtId="274" fontId="81" fillId="37" borderId="0" applyNumberFormat="0" applyBorder="0" applyAlignment="0" applyProtection="0"/>
    <xf numFmtId="4" fontId="14" fillId="4" borderId="0" applyNumberFormat="0" applyBorder="0" applyAlignment="0" applyProtection="0">
      <alignment horizontal="left"/>
    </xf>
    <xf numFmtId="274" fontId="81" fillId="37" borderId="0" applyNumberFormat="0" applyBorder="0" applyAlignment="0" applyProtection="0"/>
    <xf numFmtId="4" fontId="14" fillId="4" borderId="0" applyNumberFormat="0" applyBorder="0" applyAlignment="0" applyProtection="0">
      <alignment horizontal="left"/>
    </xf>
    <xf numFmtId="274" fontId="81" fillId="37" borderId="0" applyNumberFormat="0" applyBorder="0" applyAlignment="0" applyProtection="0"/>
    <xf numFmtId="4" fontId="14" fillId="4" borderId="0" applyNumberFormat="0" applyBorder="0" applyAlignment="0" applyProtection="0">
      <alignment horizontal="left"/>
    </xf>
    <xf numFmtId="274" fontId="239" fillId="9" borderId="0" applyNumberFormat="0" applyBorder="0" applyAlignment="0" applyProtection="0">
      <alignment vertical="center"/>
    </xf>
    <xf numFmtId="274" fontId="31" fillId="9" borderId="0" applyNumberFormat="0" applyBorder="0" applyAlignment="0" applyProtection="0"/>
    <xf numFmtId="274" fontId="31" fillId="9" borderId="0" applyNumberFormat="0" applyBorder="0" applyAlignment="0" applyProtection="0"/>
    <xf numFmtId="274" fontId="31" fillId="9" borderId="0" applyNumberFormat="0" applyBorder="0" applyAlignment="0" applyProtection="0"/>
    <xf numFmtId="274" fontId="239" fillId="9" borderId="0" applyNumberFormat="0" applyBorder="0" applyAlignment="0" applyProtection="0">
      <alignment vertical="center"/>
    </xf>
    <xf numFmtId="274" fontId="31" fillId="9" borderId="0" applyNumberFormat="0" applyBorder="0" applyAlignment="0" applyProtection="0"/>
    <xf numFmtId="3" fontId="21" fillId="0" borderId="0">
      <alignment vertical="center"/>
    </xf>
    <xf numFmtId="274" fontId="240" fillId="0" borderId="6" applyFont="0" applyAlignment="0">
      <alignment vertical="center"/>
    </xf>
    <xf numFmtId="274" fontId="35" fillId="11" borderId="0" applyNumberFormat="0" applyBorder="0" applyAlignment="0" applyProtection="0"/>
    <xf numFmtId="274" fontId="91" fillId="0" borderId="4"/>
    <xf numFmtId="274" fontId="92" fillId="38" borderId="4"/>
    <xf numFmtId="274" fontId="92" fillId="39" borderId="4"/>
    <xf numFmtId="274" fontId="35" fillId="11" borderId="0" applyNumberFormat="0" applyBorder="0" applyAlignment="0" applyProtection="0"/>
    <xf numFmtId="274" fontId="241" fillId="0" borderId="0" applyNumberFormat="0" applyFill="0" applyBorder="0" applyProtection="0">
      <alignment horizontal="left"/>
    </xf>
    <xf numFmtId="274" fontId="241" fillId="0" borderId="0" applyNumberFormat="0" applyFill="0" applyBorder="0" applyProtection="0">
      <alignment horizontal="left"/>
    </xf>
    <xf numFmtId="274" fontId="82" fillId="40" borderId="3">
      <alignment horizontal="center" vertical="center"/>
    </xf>
    <xf numFmtId="274" fontId="73" fillId="0" borderId="0"/>
    <xf numFmtId="274" fontId="71" fillId="0" borderId="0"/>
    <xf numFmtId="274" fontId="70" fillId="0" borderId="0"/>
    <xf numFmtId="274" fontId="71" fillId="0" borderId="0"/>
    <xf numFmtId="274" fontId="70" fillId="0" borderId="0"/>
    <xf numFmtId="274" fontId="71" fillId="0" borderId="0"/>
    <xf numFmtId="274" fontId="70" fillId="0" borderId="0"/>
    <xf numFmtId="274" fontId="242" fillId="0" borderId="0"/>
    <xf numFmtId="274" fontId="69" fillId="0" borderId="0"/>
    <xf numFmtId="274" fontId="237" fillId="0" borderId="0"/>
    <xf numFmtId="274" fontId="79" fillId="0" borderId="0"/>
    <xf numFmtId="274" fontId="76" fillId="0" borderId="0"/>
    <xf numFmtId="274" fontId="83" fillId="0" borderId="0">
      <alignment vertical="center"/>
    </xf>
    <xf numFmtId="274" fontId="77" fillId="0" borderId="0"/>
    <xf numFmtId="274" fontId="79" fillId="0" borderId="0"/>
    <xf numFmtId="274" fontId="74" fillId="0" borderId="0"/>
    <xf numFmtId="274" fontId="216" fillId="0" borderId="0"/>
    <xf numFmtId="274" fontId="77" fillId="0" borderId="0"/>
    <xf numFmtId="274" fontId="79" fillId="0" borderId="0"/>
    <xf numFmtId="274" fontId="232" fillId="0" borderId="0"/>
    <xf numFmtId="274" fontId="234" fillId="0" borderId="0"/>
    <xf numFmtId="274" fontId="199" fillId="0" borderId="0"/>
    <xf numFmtId="274" fontId="216" fillId="0" borderId="0"/>
    <xf numFmtId="274" fontId="229" fillId="0" borderId="0"/>
    <xf numFmtId="274" fontId="230" fillId="0" borderId="0"/>
    <xf numFmtId="274" fontId="229" fillId="0" borderId="0"/>
    <xf numFmtId="274" fontId="233" fillId="0" borderId="0"/>
    <xf numFmtId="274" fontId="77" fillId="0" borderId="0"/>
    <xf numFmtId="274" fontId="79" fillId="0" borderId="0"/>
    <xf numFmtId="274" fontId="77" fillId="0" borderId="0"/>
    <xf numFmtId="274" fontId="85" fillId="0" borderId="0"/>
    <xf numFmtId="274" fontId="86" fillId="0" borderId="0"/>
    <xf numFmtId="274" fontId="85" fillId="0" borderId="0"/>
    <xf numFmtId="274" fontId="199" fillId="0" borderId="0"/>
    <xf numFmtId="274" fontId="227" fillId="0" borderId="0"/>
    <xf numFmtId="274" fontId="199" fillId="0" borderId="0"/>
    <xf numFmtId="274" fontId="79" fillId="0" borderId="0"/>
    <xf numFmtId="274" fontId="77" fillId="0" borderId="0"/>
    <xf numFmtId="274" fontId="234" fillId="0" borderId="0"/>
    <xf numFmtId="274" fontId="232" fillId="0" borderId="0"/>
    <xf numFmtId="274" fontId="234" fillId="0" borderId="0"/>
    <xf numFmtId="274" fontId="232" fillId="0" borderId="0"/>
    <xf numFmtId="274" fontId="234" fillId="0" borderId="0"/>
    <xf numFmtId="274" fontId="232" fillId="0" borderId="0"/>
    <xf numFmtId="274" fontId="234" fillId="0" borderId="0"/>
    <xf numFmtId="274" fontId="232" fillId="0" borderId="0"/>
    <xf numFmtId="274" fontId="230" fillId="0" borderId="0"/>
    <xf numFmtId="274" fontId="229" fillId="0" borderId="0"/>
    <xf numFmtId="274" fontId="230" fillId="0" borderId="0"/>
    <xf numFmtId="274" fontId="229" fillId="0" borderId="0"/>
    <xf numFmtId="274" fontId="75" fillId="0" borderId="0"/>
    <xf numFmtId="274" fontId="74" fillId="0" borderId="0"/>
    <xf numFmtId="274" fontId="75" fillId="0" borderId="0"/>
    <xf numFmtId="274" fontId="199" fillId="0" borderId="0"/>
    <xf numFmtId="274" fontId="216" fillId="0" borderId="0"/>
    <xf numFmtId="274" fontId="77" fillId="0" borderId="0"/>
    <xf numFmtId="274" fontId="79" fillId="0" borderId="0"/>
    <xf numFmtId="274" fontId="12" fillId="0" borderId="0"/>
    <xf numFmtId="274" fontId="234" fillId="0" borderId="0"/>
    <xf numFmtId="274" fontId="232" fillId="0" borderId="0"/>
    <xf numFmtId="274" fontId="230" fillId="0" borderId="0"/>
    <xf numFmtId="274" fontId="77" fillId="0" borderId="0"/>
    <xf numFmtId="274" fontId="79" fillId="0" borderId="0"/>
    <xf numFmtId="274" fontId="199" fillId="0" borderId="0"/>
    <xf numFmtId="274" fontId="75" fillId="0" borderId="0"/>
    <xf numFmtId="274" fontId="76" fillId="0" borderId="0"/>
    <xf numFmtId="274" fontId="230" fillId="0" borderId="0"/>
    <xf numFmtId="274" fontId="229" fillId="0" borderId="0"/>
    <xf numFmtId="274" fontId="216" fillId="0" borderId="0"/>
    <xf numFmtId="274" fontId="74" fillId="0" borderId="0"/>
    <xf numFmtId="274" fontId="75" fillId="0" borderId="0"/>
    <xf numFmtId="274" fontId="72" fillId="0" borderId="0"/>
    <xf numFmtId="274" fontId="78" fillId="0" borderId="0"/>
    <xf numFmtId="274" fontId="232" fillId="0" borderId="0"/>
    <xf numFmtId="274" fontId="234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243" fillId="0" borderId="0"/>
    <xf numFmtId="274" fontId="244" fillId="0" borderId="0"/>
    <xf numFmtId="274" fontId="77" fillId="0" borderId="0"/>
    <xf numFmtId="274" fontId="79" fillId="0" borderId="0"/>
    <xf numFmtId="274" fontId="77" fillId="0" borderId="0"/>
    <xf numFmtId="274" fontId="75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245" fillId="0" borderId="0"/>
    <xf numFmtId="274" fontId="246" fillId="0" borderId="0"/>
    <xf numFmtId="274" fontId="87" fillId="0" borderId="0"/>
    <xf numFmtId="2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232" fillId="0" borderId="0"/>
    <xf numFmtId="274" fontId="79" fillId="0" borderId="0"/>
    <xf numFmtId="274" fontId="72" fillId="0" borderId="0"/>
    <xf numFmtId="274" fontId="78" fillId="0" borderId="0"/>
    <xf numFmtId="274" fontId="88" fillId="0" borderId="0"/>
    <xf numFmtId="274" fontId="87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243" fillId="0" borderId="0"/>
    <xf numFmtId="274" fontId="244" fillId="0" borderId="0"/>
    <xf numFmtId="274" fontId="77" fillId="0" borderId="0"/>
    <xf numFmtId="274" fontId="235" fillId="0" borderId="0"/>
    <xf numFmtId="274" fontId="247" fillId="0" borderId="0"/>
    <xf numFmtId="274" fontId="248" fillId="0" borderId="0"/>
    <xf numFmtId="274" fontId="247" fillId="0" borderId="0"/>
    <xf numFmtId="274" fontId="248" fillId="0" borderId="0"/>
    <xf numFmtId="274" fontId="247" fillId="0" borderId="0"/>
    <xf numFmtId="274" fontId="248" fillId="0" borderId="0"/>
    <xf numFmtId="274" fontId="247" fillId="0" borderId="0"/>
    <xf numFmtId="274" fontId="248" fillId="0" borderId="0"/>
    <xf numFmtId="274" fontId="77" fillId="0" borderId="0"/>
    <xf numFmtId="274" fontId="235" fillId="0" borderId="0"/>
    <xf numFmtId="274" fontId="229" fillId="0" borderId="0"/>
    <xf numFmtId="274" fontId="230" fillId="0" borderId="0"/>
    <xf numFmtId="274" fontId="199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 applyNumberFormat="0" applyBorder="0" applyAlignment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4" fillId="0" borderId="0"/>
    <xf numFmtId="274" fontId="75" fillId="0" borderId="0"/>
    <xf numFmtId="274" fontId="199" fillId="0" borderId="0"/>
    <xf numFmtId="274" fontId="216" fillId="0" borderId="0"/>
    <xf numFmtId="274" fontId="76" fillId="0" borderId="0"/>
    <xf numFmtId="274" fontId="216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77" fillId="0" borderId="0"/>
    <xf numFmtId="274" fontId="12" fillId="0" borderId="0"/>
    <xf numFmtId="274" fontId="232" fillId="0" borderId="0"/>
    <xf numFmtId="274" fontId="234" fillId="0" borderId="0"/>
    <xf numFmtId="274" fontId="232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4" fillId="0" borderId="0"/>
    <xf numFmtId="274" fontId="75" fillId="0" borderId="0"/>
    <xf numFmtId="274" fontId="199" fillId="0" borderId="0"/>
    <xf numFmtId="274" fontId="216" fillId="0" borderId="0"/>
    <xf numFmtId="274" fontId="199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232" fillId="0" borderId="0" applyBorder="0"/>
    <xf numFmtId="274" fontId="234" fillId="0" borderId="0" applyBorder="0"/>
    <xf numFmtId="274" fontId="232" fillId="0" borderId="0" applyBorder="0"/>
    <xf numFmtId="274" fontId="235" fillId="0" borderId="0"/>
    <xf numFmtId="274" fontId="76" fillId="0" borderId="0"/>
    <xf numFmtId="274" fontId="235" fillId="0" borderId="0"/>
    <xf numFmtId="274" fontId="77" fillId="0" borderId="0"/>
    <xf numFmtId="274" fontId="79" fillId="0" borderId="0"/>
    <xf numFmtId="274" fontId="249" fillId="0" borderId="0"/>
    <xf numFmtId="274" fontId="84" fillId="0" borderId="0"/>
    <xf numFmtId="274" fontId="77" fillId="0" borderId="0" applyBorder="0"/>
    <xf numFmtId="274" fontId="79" fillId="0" borderId="0" applyBorder="0"/>
    <xf numFmtId="274" fontId="232" fillId="0" borderId="0"/>
    <xf numFmtId="274" fontId="234" fillId="0" borderId="0"/>
    <xf numFmtId="274" fontId="74" fillId="0" borderId="0"/>
    <xf numFmtId="274" fontId="75" fillId="0" borderId="0"/>
    <xf numFmtId="274" fontId="199" fillId="0" borderId="0"/>
    <xf numFmtId="274" fontId="216" fillId="0" borderId="0"/>
    <xf numFmtId="274" fontId="74" fillId="0" borderId="0"/>
    <xf numFmtId="274" fontId="250" fillId="0" borderId="0"/>
    <xf numFmtId="274" fontId="247" fillId="0" borderId="0"/>
    <xf numFmtId="274" fontId="248" fillId="0" borderId="0"/>
    <xf numFmtId="274" fontId="80" fillId="0" borderId="0"/>
    <xf numFmtId="274" fontId="89" fillId="0" borderId="0"/>
    <xf numFmtId="274" fontId="77" fillId="0" borderId="0"/>
    <xf numFmtId="274" fontId="79" fillId="0" borderId="0"/>
    <xf numFmtId="274" fontId="77" fillId="0" borderId="0"/>
    <xf numFmtId="274" fontId="87" fillId="0" borderId="0"/>
    <xf numFmtId="274" fontId="74" fillId="0" borderId="0"/>
    <xf numFmtId="274" fontId="89" fillId="0" borderId="0"/>
    <xf numFmtId="274" fontId="232" fillId="0" borderId="0"/>
    <xf numFmtId="274" fontId="248" fillId="0" borderId="0"/>
    <xf numFmtId="274" fontId="199" fillId="0" borderId="0"/>
    <xf numFmtId="274" fontId="234" fillId="0" borderId="0"/>
    <xf numFmtId="274" fontId="232" fillId="0" borderId="0"/>
    <xf numFmtId="274" fontId="79" fillId="0" borderId="0"/>
    <xf numFmtId="274" fontId="77" fillId="0" borderId="0" applyBorder="0"/>
    <xf numFmtId="274" fontId="79" fillId="0" borderId="0" applyBorder="0"/>
    <xf numFmtId="274" fontId="77" fillId="0" borderId="0" applyBorder="0"/>
    <xf numFmtId="274" fontId="234" fillId="0" borderId="0"/>
    <xf numFmtId="274" fontId="232" fillId="0" borderId="0"/>
    <xf numFmtId="274" fontId="79" fillId="0" borderId="0" applyBorder="0"/>
    <xf numFmtId="274" fontId="77" fillId="0" borderId="0"/>
    <xf numFmtId="274" fontId="79" fillId="0" borderId="0"/>
    <xf numFmtId="274" fontId="10" fillId="0" borderId="0"/>
    <xf numFmtId="274" fontId="75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7" fillId="0" borderId="0"/>
    <xf numFmtId="274" fontId="79" fillId="0" borderId="0"/>
    <xf numFmtId="274" fontId="76" fillId="0" borderId="0"/>
    <xf numFmtId="274" fontId="235" fillId="0" borderId="0"/>
    <xf numFmtId="274" fontId="76" fillId="0" borderId="0"/>
    <xf numFmtId="274" fontId="251" fillId="0" borderId="0" applyNumberFormat="0" applyFill="0" applyBorder="0" applyAlignment="0" applyProtection="0"/>
    <xf numFmtId="274" fontId="252" fillId="0" borderId="0" applyNumberFormat="0" applyFill="0" applyBorder="0" applyAlignment="0" applyProtection="0"/>
    <xf numFmtId="274" fontId="90" fillId="41" borderId="4" applyNumberFormat="0">
      <alignment horizontal="center" vertical="center"/>
    </xf>
    <xf numFmtId="274" fontId="90" fillId="42" borderId="4" applyNumberFormat="0">
      <alignment horizontal="center" vertical="center"/>
    </xf>
    <xf numFmtId="207" fontId="13" fillId="0" borderId="0" applyFill="0" applyBorder="0" applyAlignment="0"/>
    <xf numFmtId="207" fontId="13" fillId="0" borderId="0" applyFill="0" applyBorder="0">
      <alignment vertical="center"/>
    </xf>
    <xf numFmtId="207" fontId="13" fillId="0" borderId="0" applyFill="0" applyBorder="0">
      <alignment vertical="center"/>
    </xf>
    <xf numFmtId="191" fontId="13" fillId="0" borderId="0" applyFill="0" applyBorder="0" applyAlignment="0"/>
    <xf numFmtId="192" fontId="13" fillId="0" borderId="0" applyFill="0" applyBorder="0" applyAlignment="0"/>
    <xf numFmtId="193" fontId="46" fillId="0" borderId="0" applyFill="0" applyBorder="0" applyAlignment="0"/>
    <xf numFmtId="193" fontId="46" fillId="0" borderId="0" applyFill="0" applyBorder="0" applyAlignment="0"/>
    <xf numFmtId="193" fontId="46" fillId="0" borderId="0" applyFill="0" applyBorder="0" applyAlignment="0"/>
    <xf numFmtId="193" fontId="46" fillId="0" borderId="0" applyFill="0" applyBorder="0" applyAlignment="0"/>
    <xf numFmtId="207" fontId="13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5" fontId="91" fillId="0" borderId="0" applyFill="0" applyBorder="0" applyAlignment="0"/>
    <xf numFmtId="196" fontId="12" fillId="0" borderId="0" applyFill="0" applyBorder="0" applyAlignment="0"/>
    <xf numFmtId="196" fontId="12" fillId="0" borderId="0" applyFill="0" applyBorder="0" applyAlignment="0"/>
    <xf numFmtId="196" fontId="12" fillId="0" borderId="0" applyFill="0" applyBorder="0" applyAlignment="0"/>
    <xf numFmtId="197" fontId="12" fillId="0" borderId="0" applyFill="0" applyBorder="0" applyAlignment="0"/>
    <xf numFmtId="197" fontId="12" fillId="0" borderId="0" applyFill="0" applyBorder="0" applyAlignment="0"/>
    <xf numFmtId="197" fontId="12" fillId="0" borderId="0" applyFill="0" applyBorder="0" applyAlignment="0"/>
    <xf numFmtId="197" fontId="12" fillId="0" borderId="0" applyFill="0" applyBorder="0" applyAlignment="0"/>
    <xf numFmtId="197" fontId="12" fillId="0" borderId="0" applyFill="0" applyBorder="0" applyAlignment="0"/>
    <xf numFmtId="198" fontId="12" fillId="0" borderId="0" applyFill="0" applyBorder="0" applyAlignment="0"/>
    <xf numFmtId="198" fontId="12" fillId="0" borderId="0" applyFill="0" applyBorder="0" applyAlignment="0"/>
    <xf numFmtId="198" fontId="12" fillId="0" borderId="0" applyFill="0" applyBorder="0" applyAlignment="0"/>
    <xf numFmtId="198" fontId="12" fillId="0" borderId="0" applyFill="0" applyBorder="0" applyAlignment="0"/>
    <xf numFmtId="198" fontId="12" fillId="0" borderId="0" applyFill="0" applyBorder="0" applyAlignment="0"/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200" fontId="91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274" fontId="253" fillId="16" borderId="7" applyNumberFormat="0" applyAlignment="0" applyProtection="0">
      <alignment vertical="center"/>
    </xf>
    <xf numFmtId="274" fontId="32" fillId="43" borderId="7" applyNumberFormat="0" applyAlignment="0" applyProtection="0"/>
    <xf numFmtId="274" fontId="32" fillId="43" borderId="7" applyNumberFormat="0" applyAlignment="0" applyProtection="0"/>
    <xf numFmtId="274" fontId="32" fillId="43" borderId="7" applyNumberFormat="0" applyAlignment="0" applyProtection="0"/>
    <xf numFmtId="274" fontId="253" fillId="16" borderId="7" applyNumberFormat="0" applyAlignment="0" applyProtection="0">
      <alignment vertical="center"/>
    </xf>
    <xf numFmtId="274" fontId="32" fillId="16" borderId="7" applyNumberFormat="0" applyAlignment="0" applyProtection="0"/>
    <xf numFmtId="274" fontId="32" fillId="16" borderId="7" applyNumberFormat="0" applyAlignment="0" applyProtection="0"/>
    <xf numFmtId="274" fontId="32" fillId="16" borderId="7" applyNumberFormat="0" applyAlignment="0" applyProtection="0"/>
    <xf numFmtId="274" fontId="92" fillId="0" borderId="0"/>
    <xf numFmtId="274" fontId="33" fillId="44" borderId="8" applyNumberFormat="0" applyAlignment="0" applyProtection="0"/>
    <xf numFmtId="274" fontId="40" fillId="0" borderId="9" applyNumberFormat="0" applyFill="0" applyAlignment="0" applyProtection="0"/>
    <xf numFmtId="274" fontId="33" fillId="44" borderId="8" applyNumberFormat="0" applyAlignment="0" applyProtection="0"/>
    <xf numFmtId="274" fontId="40" fillId="0" borderId="9" applyNumberFormat="0" applyFill="0" applyAlignment="0" applyProtection="0"/>
    <xf numFmtId="274" fontId="254" fillId="44" borderId="8" applyNumberFormat="0" applyAlignment="0" applyProtection="0">
      <alignment vertical="center"/>
    </xf>
    <xf numFmtId="274" fontId="33" fillId="44" borderId="8" applyNumberFormat="0" applyAlignment="0" applyProtection="0"/>
    <xf numFmtId="274" fontId="33" fillId="44" borderId="8" applyNumberFormat="0" applyAlignment="0" applyProtection="0"/>
    <xf numFmtId="274" fontId="33" fillId="44" borderId="8" applyNumberFormat="0" applyAlignment="0" applyProtection="0"/>
    <xf numFmtId="274" fontId="254" fillId="44" borderId="8" applyNumberFormat="0" applyAlignment="0" applyProtection="0">
      <alignment vertical="center"/>
    </xf>
    <xf numFmtId="274" fontId="33" fillId="44" borderId="8" applyNumberFormat="0" applyAlignment="0" applyProtection="0"/>
    <xf numFmtId="274" fontId="255" fillId="0" borderId="0">
      <alignment vertical="center"/>
    </xf>
    <xf numFmtId="274" fontId="256" fillId="0" borderId="0" applyNumberFormat="0" applyFill="0" applyBorder="0" applyAlignment="0" applyProtection="0">
      <alignment vertical="top"/>
      <protection locked="0"/>
    </xf>
    <xf numFmtId="274" fontId="257" fillId="0" borderId="0" applyNumberFormat="0" applyFill="0" applyBorder="0" applyAlignment="0" applyProtection="0">
      <alignment vertical="top"/>
      <protection locked="0"/>
    </xf>
    <xf numFmtId="274" fontId="258" fillId="0" borderId="0" applyNumberFormat="0" applyFill="0" applyBorder="0" applyProtection="0">
      <alignment horizontal="right"/>
    </xf>
    <xf numFmtId="274" fontId="93" fillId="0" borderId="0"/>
    <xf numFmtId="38" fontId="94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ill="0" applyBorder="0" applyAlignment="0" applyProtection="0"/>
    <xf numFmtId="38" fontId="4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ill="0" applyBorder="0" applyAlignment="0" applyProtection="0"/>
    <xf numFmtId="167" fontId="6" fillId="0" borderId="0" applyFont="0" applyFill="0" applyBorder="0" applyAlignment="0" applyProtection="0"/>
    <xf numFmtId="38" fontId="13" fillId="0" borderId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8" fontId="13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26" fillId="0" borderId="0" applyFont="0" applyFill="0" applyBorder="0" applyAlignment="0" applyProtection="0"/>
    <xf numFmtId="38" fontId="4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167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91" fillId="0" borderId="0" applyFont="0" applyFill="0" applyBorder="0" applyAlignment="0" applyProtection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2" fontId="12" fillId="0" borderId="0" applyFill="0" applyBorder="0" applyAlignment="0" applyProtection="0"/>
    <xf numFmtId="169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/>
    <xf numFmtId="40" fontId="94" fillId="0" borderId="0" applyFont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175" fontId="12" fillId="0" borderId="0" applyFill="0" applyBorder="0" applyAlignment="0" applyProtection="0"/>
    <xf numFmtId="178" fontId="12" fillId="0" borderId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/>
    <xf numFmtId="181" fontId="12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2" fontId="12" fillId="0" borderId="0" applyFill="0" applyBorder="0" applyAlignment="0" applyProtection="0"/>
    <xf numFmtId="40" fontId="66" fillId="0" borderId="0" applyFont="0" applyFill="0" applyBorder="0" applyAlignment="0" applyProtection="0">
      <alignment vertical="center"/>
    </xf>
    <xf numFmtId="172" fontId="12" fillId="0" borderId="0" applyFill="0" applyBorder="0" applyAlignment="0" applyProtection="0"/>
    <xf numFmtId="40" fontId="66" fillId="0" borderId="0" applyFont="0" applyFill="0" applyBorder="0" applyAlignment="0" applyProtection="0">
      <alignment vertical="center"/>
    </xf>
    <xf numFmtId="172" fontId="12" fillId="0" borderId="0" applyFill="0" applyBorder="0" applyAlignment="0" applyProtection="0"/>
    <xf numFmtId="40" fontId="47" fillId="0" borderId="0" applyFont="0" applyFill="0" applyBorder="0" applyAlignment="0" applyProtection="0">
      <alignment vertical="center"/>
    </xf>
    <xf numFmtId="201" fontId="12" fillId="0" borderId="0" applyFill="0" applyBorder="0" applyAlignment="0" applyProtection="0"/>
    <xf numFmtId="203" fontId="59" fillId="0" borderId="0"/>
    <xf numFmtId="267" fontId="29" fillId="0" borderId="0"/>
    <xf numFmtId="3" fontId="12" fillId="0" borderId="0" applyFont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274" fontId="150" fillId="0" borderId="0" applyNumberFormat="0" applyFont="0" applyBorder="0" applyAlignment="0" applyProtection="0"/>
    <xf numFmtId="274" fontId="150" fillId="0" borderId="0" applyNumberFormat="0" applyFont="0" applyBorder="0" applyAlignment="0" applyProtection="0"/>
    <xf numFmtId="274" fontId="12" fillId="0" borderId="0" applyFont="0" applyFill="0" applyBorder="0" applyAlignment="0" applyProtection="0"/>
    <xf numFmtId="1" fontId="260" fillId="0" borderId="0">
      <alignment horizontal="left"/>
    </xf>
    <xf numFmtId="274" fontId="93" fillId="0" borderId="0"/>
    <xf numFmtId="274" fontId="93" fillId="0" borderId="0"/>
    <xf numFmtId="178" fontId="13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6" fillId="0" borderId="0" applyFont="0" applyFill="0" applyBorder="0" applyAlignment="0" applyProtection="0"/>
    <xf numFmtId="268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4" fontId="91" fillId="0" borderId="0" applyFont="0" applyFill="0" applyBorder="0" applyAlignment="0" applyProtection="0"/>
    <xf numFmtId="194" fontId="13" fillId="0" borderId="0" applyFill="0" applyBorder="0" applyAlignment="0" applyProtection="0"/>
    <xf numFmtId="194" fontId="13" fillId="0" borderId="0" applyFill="0" applyBorder="0" applyAlignment="0" applyProtection="0"/>
    <xf numFmtId="194" fontId="13" fillId="0" borderId="0" applyFill="0" applyBorder="0" applyAlignment="0" applyProtection="0"/>
    <xf numFmtId="194" fontId="13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17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69" fontId="12" fillId="0" borderId="0" applyFont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177" fontId="12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2" fontId="12" fillId="0" borderId="0" applyFill="0" applyBorder="0" applyAlignment="0" applyProtection="0"/>
    <xf numFmtId="165" fontId="12" fillId="0" borderId="0" applyFont="0" applyFill="0" applyBorder="0" applyAlignment="0" applyProtection="0">
      <alignment vertical="center"/>
    </xf>
    <xf numFmtId="165" fontId="149" fillId="0" borderId="0" applyFont="0" applyFill="0" applyBorder="0" applyAlignment="0" applyProtection="0">
      <alignment vertical="center"/>
    </xf>
    <xf numFmtId="165" fontId="12" fillId="0" borderId="0" applyFont="0" applyFill="0" applyBorder="0" applyAlignment="0" applyProtection="0">
      <alignment vertical="center"/>
    </xf>
    <xf numFmtId="165" fontId="12" fillId="0" borderId="0" applyFont="0" applyFill="0" applyBorder="0" applyAlignment="0" applyProtection="0">
      <alignment vertical="center"/>
    </xf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78" fontId="12" fillId="0" borderId="0" applyFill="0" applyBorder="0" applyAlignment="0" applyProtection="0"/>
    <xf numFmtId="172" fontId="94" fillId="0" borderId="0" applyFont="0" applyFill="0" applyBorder="0" applyAlignment="0" applyProtection="0"/>
    <xf numFmtId="178" fontId="12" fillId="0" borderId="0" applyFill="0" applyBorder="0" applyAlignment="0" applyProtection="0"/>
    <xf numFmtId="172" fontId="94" fillId="0" borderId="0" applyFont="0" applyFill="0" applyBorder="0" applyAlignment="0" applyProtection="0"/>
    <xf numFmtId="168" fontId="10" fillId="0" borderId="0" applyFont="0" applyFill="0" applyBorder="0" applyAlignment="0" applyProtection="0"/>
    <xf numFmtId="178" fontId="12" fillId="0" borderId="0" applyFill="0" applyBorder="0" applyAlignment="0" applyProtection="0"/>
    <xf numFmtId="172" fontId="47" fillId="0" borderId="0" applyFont="0" applyFill="0" applyBorder="0" applyAlignment="0" applyProtection="0">
      <alignment vertical="center"/>
    </xf>
    <xf numFmtId="182" fontId="12" fillId="0" borderId="0" applyFill="0" applyBorder="0" applyAlignment="0" applyProtection="0"/>
    <xf numFmtId="172" fontId="47" fillId="0" borderId="0" applyFont="0" applyFill="0" applyBorder="0" applyAlignment="0" applyProtection="0">
      <alignment vertical="center"/>
    </xf>
    <xf numFmtId="202" fontId="12" fillId="0" borderId="0" applyFill="0" applyBorder="0" applyAlignment="0" applyProtection="0"/>
    <xf numFmtId="202" fontId="12" fillId="0" borderId="0" applyFill="0" applyBorder="0" applyAlignment="0" applyProtection="0"/>
    <xf numFmtId="166" fontId="12" fillId="0" borderId="0" applyFont="0" applyFill="0" applyBorder="0" applyAlignment="0" applyProtection="0"/>
    <xf numFmtId="205" fontId="13" fillId="0" borderId="0" applyFill="0" applyBorder="0" applyAlignment="0" applyProtection="0"/>
    <xf numFmtId="205" fontId="13" fillId="0" borderId="0" applyFill="0" applyBorder="0" applyAlignment="0" applyProtection="0"/>
    <xf numFmtId="205" fontId="13" fillId="0" borderId="0" applyFill="0" applyBorder="0" applyAlignment="0" applyProtection="0"/>
    <xf numFmtId="205" fontId="13" fillId="0" borderId="0" applyFill="0" applyBorder="0" applyAlignment="0" applyProtection="0"/>
    <xf numFmtId="274" fontId="59" fillId="0" borderId="0"/>
    <xf numFmtId="274" fontId="261" fillId="0" borderId="0"/>
    <xf numFmtId="274" fontId="262" fillId="0" borderId="0"/>
    <xf numFmtId="274" fontId="263" fillId="0" borderId="0" applyNumberFormat="0" applyFill="0" applyBorder="0" applyAlignment="0">
      <protection locked="0"/>
    </xf>
    <xf numFmtId="270" fontId="264" fillId="0" borderId="0">
      <alignment horizontal="left"/>
    </xf>
    <xf numFmtId="274" fontId="262" fillId="0" borderId="10"/>
    <xf numFmtId="266" fontId="259" fillId="0" borderId="0">
      <protection locked="0"/>
    </xf>
    <xf numFmtId="14" fontId="46" fillId="0" borderId="0" applyFill="0" applyBorder="0" applyAlignment="0"/>
    <xf numFmtId="266" fontId="259" fillId="0" borderId="0">
      <protection locked="0"/>
    </xf>
    <xf numFmtId="14" fontId="91" fillId="0" borderId="0" applyFont="0" applyFill="0" applyBorder="0" applyAlignment="0" applyProtection="0">
      <alignment horizontal="center"/>
    </xf>
    <xf numFmtId="274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03" fontId="59" fillId="0" borderId="0"/>
    <xf numFmtId="273" fontId="12" fillId="0" borderId="0"/>
    <xf numFmtId="274" fontId="95" fillId="0" borderId="0" applyFont="0" applyFill="0" applyBorder="0" applyAlignment="0" applyProtection="0"/>
    <xf numFmtId="274" fontId="95" fillId="0" borderId="0" applyFont="0" applyFill="0" applyBorder="0" applyAlignment="0" applyProtection="0"/>
    <xf numFmtId="274" fontId="265" fillId="0" borderId="0" applyNumberFormat="0" applyFill="0" applyBorder="0" applyProtection="0">
      <alignment horizontal="left"/>
    </xf>
    <xf numFmtId="172" fontId="200" fillId="0" borderId="0" applyFont="0" applyFill="0" applyBorder="0" applyAlignment="0" applyProtection="0"/>
    <xf numFmtId="274" fontId="140" fillId="45" borderId="0" applyNumberFormat="0" applyBorder="0" applyAlignment="0" applyProtection="0"/>
    <xf numFmtId="274" fontId="140" fillId="46" borderId="0" applyNumberFormat="0" applyBorder="0" applyAlignment="0" applyProtection="0"/>
    <xf numFmtId="274" fontId="140" fillId="47" borderId="0" applyNumberFormat="0" applyBorder="0" applyAlignment="0" applyProtection="0"/>
    <xf numFmtId="274" fontId="96" fillId="0" borderId="0" applyNumberFormat="0" applyFill="0" applyBorder="0" applyAlignment="0" applyProtection="0"/>
    <xf numFmtId="274" fontId="30" fillId="24" borderId="0" applyNumberFormat="0" applyBorder="0" applyAlignment="0" applyProtection="0"/>
    <xf numFmtId="274" fontId="30" fillId="27" borderId="0" applyNumberFormat="0" applyBorder="0" applyAlignment="0" applyProtection="0"/>
    <xf numFmtId="274" fontId="30" fillId="31" borderId="0" applyNumberFormat="0" applyBorder="0" applyAlignment="0" applyProtection="0"/>
    <xf numFmtId="274" fontId="30" fillId="22" borderId="0" applyNumberFormat="0" applyBorder="0" applyAlignment="0" applyProtection="0"/>
    <xf numFmtId="274" fontId="30" fillId="21" borderId="0" applyNumberFormat="0" applyBorder="0" applyAlignment="0" applyProtection="0"/>
    <xf numFmtId="274" fontId="30" fillId="35" borderId="0" applyNumberFormat="0" applyBorder="0" applyAlignment="0" applyProtection="0"/>
    <xf numFmtId="274" fontId="30" fillId="24" borderId="0" applyNumberFormat="0" applyBorder="0" applyAlignment="0" applyProtection="0"/>
    <xf numFmtId="274" fontId="30" fillId="27" borderId="0" applyNumberFormat="0" applyBorder="0" applyAlignment="0" applyProtection="0"/>
    <xf numFmtId="274" fontId="30" fillId="31" borderId="0" applyNumberFormat="0" applyBorder="0" applyAlignment="0" applyProtection="0"/>
    <xf numFmtId="274" fontId="30" fillId="22" borderId="0" applyNumberFormat="0" applyBorder="0" applyAlignment="0" applyProtection="0"/>
    <xf numFmtId="274" fontId="30" fillId="21" borderId="0" applyNumberFormat="0" applyBorder="0" applyAlignment="0" applyProtection="0"/>
    <xf numFmtId="274" fontId="30" fillId="35" borderId="0" applyNumberFormat="0" applyBorder="0" applyAlignment="0" applyProtection="0"/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200" fontId="91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274" fontId="39" fillId="8" borderId="7" applyNumberFormat="0" applyAlignment="0" applyProtection="0"/>
    <xf numFmtId="274" fontId="97" fillId="0" borderId="0">
      <alignment horizontal="left"/>
    </xf>
    <xf numFmtId="274" fontId="266" fillId="0" borderId="0" applyNumberFormat="0" applyFill="0" applyBorder="0" applyProtection="0">
      <alignment horizontal="right"/>
    </xf>
    <xf numFmtId="206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267" fillId="0" borderId="0" applyNumberFormat="0" applyFill="0" applyBorder="0" applyAlignment="0" applyProtection="0">
      <alignment vertical="center"/>
    </xf>
    <xf numFmtId="274" fontId="34" fillId="0" borderId="0" applyNumberFormat="0" applyFill="0" applyBorder="0" applyAlignment="0" applyProtection="0"/>
    <xf numFmtId="274" fontId="34" fillId="0" borderId="0" applyNumberFormat="0" applyFill="0" applyBorder="0" applyAlignment="0" applyProtection="0"/>
    <xf numFmtId="274" fontId="34" fillId="0" borderId="0" applyNumberFormat="0" applyFill="0" applyBorder="0" applyAlignment="0" applyProtection="0"/>
    <xf numFmtId="274" fontId="267" fillId="0" borderId="0" applyNumberFormat="0" applyFill="0" applyBorder="0" applyAlignment="0" applyProtection="0">
      <alignment vertical="center"/>
    </xf>
    <xf numFmtId="274" fontId="34" fillId="0" borderId="0" applyNumberFormat="0" applyFill="0" applyBorder="0" applyAlignment="0" applyProtection="0"/>
    <xf numFmtId="274" fontId="150" fillId="0" borderId="0" applyNumberFormat="0" applyFill="0" applyBorder="0" applyAlignment="0" applyProtection="0"/>
    <xf numFmtId="274" fontId="268" fillId="0" borderId="0" applyNumberFormat="0" applyFill="0" applyBorder="0" applyAlignment="0" applyProtection="0"/>
    <xf numFmtId="274" fontId="269" fillId="0" borderId="0" applyNumberFormat="0" applyFill="0" applyBorder="0" applyAlignment="0" applyProtection="0"/>
    <xf numFmtId="274" fontId="270" fillId="0" borderId="0" applyNumberFormat="0" applyFill="0" applyBorder="0" applyAlignment="0" applyProtection="0"/>
    <xf numFmtId="274" fontId="271" fillId="0" borderId="0" applyFont="0" applyFill="0" applyBorder="0" applyAlignment="0" applyProtection="0"/>
    <xf numFmtId="2" fontId="271" fillId="0" borderId="0" applyFont="0" applyFill="0" applyBorder="0" applyAlignment="0" applyProtection="0"/>
    <xf numFmtId="266" fontId="259" fillId="0" borderId="0">
      <protection locked="0"/>
    </xf>
    <xf numFmtId="274" fontId="64" fillId="0" borderId="0" applyNumberFormat="0" applyFill="0" applyBorder="0" applyAlignment="0" applyProtection="0">
      <alignment vertical="top"/>
      <protection locked="0"/>
    </xf>
    <xf numFmtId="274" fontId="272" fillId="0" borderId="0" applyNumberFormat="0" applyFill="0" applyBorder="0" applyAlignment="0" applyProtection="0">
      <alignment vertical="top"/>
      <protection locked="0"/>
    </xf>
    <xf numFmtId="274" fontId="273" fillId="0" borderId="0" applyNumberFormat="0" applyFill="0" applyBorder="0" applyProtection="0">
      <alignment horizontal="right"/>
    </xf>
    <xf numFmtId="3" fontId="10" fillId="0" borderId="11" applyNumberFormat="0" applyBorder="0" applyAlignment="0"/>
    <xf numFmtId="223" fontId="10" fillId="0" borderId="11" applyBorder="0" applyAlignment="0"/>
    <xf numFmtId="3" fontId="10" fillId="0" borderId="11" applyBorder="0" applyAlignment="0"/>
    <xf numFmtId="275" fontId="10" fillId="0" borderId="12"/>
    <xf numFmtId="2" fontId="10" fillId="0" borderId="11" applyBorder="0" applyAlignment="0">
      <alignment horizontal="right"/>
    </xf>
    <xf numFmtId="274" fontId="150" fillId="0" borderId="0" applyNumberFormat="0" applyFont="0" applyFill="0" applyBorder="0" applyAlignment="0">
      <alignment vertical="center"/>
    </xf>
    <xf numFmtId="274" fontId="150" fillId="0" borderId="0">
      <alignment vertical="center"/>
    </xf>
    <xf numFmtId="38" fontId="274" fillId="48" borderId="0" applyNumberFormat="0" applyFont="0" applyBorder="0" applyAlignment="0" applyProtection="0"/>
    <xf numFmtId="1" fontId="98" fillId="0" borderId="13" applyNumberFormat="0" applyBorder="0" applyAlignment="0">
      <alignment horizontal="left"/>
    </xf>
    <xf numFmtId="1" fontId="98" fillId="0" borderId="13" applyNumberFormat="0" applyBorder="0" applyAlignment="0">
      <alignment horizontal="left"/>
    </xf>
    <xf numFmtId="1" fontId="98" fillId="0" borderId="13" applyNumberFormat="0" applyBorder="0" applyAlignment="0">
      <alignment horizontal="left"/>
    </xf>
    <xf numFmtId="1" fontId="98" fillId="0" borderId="13" applyNumberFormat="0" applyBorder="0" applyAlignment="0">
      <alignment horizontal="left"/>
    </xf>
    <xf numFmtId="274" fontId="275" fillId="11" borderId="0" applyNumberFormat="0" applyBorder="0" applyAlignment="0" applyProtection="0">
      <alignment vertical="center"/>
    </xf>
    <xf numFmtId="274" fontId="35" fillId="11" borderId="0" applyNumberFormat="0" applyBorder="0" applyAlignment="0" applyProtection="0"/>
    <xf numFmtId="274" fontId="35" fillId="11" borderId="0" applyNumberFormat="0" applyBorder="0" applyAlignment="0" applyProtection="0"/>
    <xf numFmtId="274" fontId="35" fillId="11" borderId="0" applyNumberFormat="0" applyBorder="0" applyAlignment="0" applyProtection="0"/>
    <xf numFmtId="274" fontId="275" fillId="11" borderId="0" applyNumberFormat="0" applyBorder="0" applyAlignment="0" applyProtection="0">
      <alignment vertical="center"/>
    </xf>
    <xf numFmtId="274" fontId="35" fillId="11" borderId="0" applyNumberFormat="0" applyBorder="0" applyAlignment="0" applyProtection="0"/>
    <xf numFmtId="274" fontId="99" fillId="0" borderId="0"/>
    <xf numFmtId="38" fontId="11" fillId="49" borderId="0" applyNumberFormat="0" applyBorder="0" applyAlignment="0" applyProtection="0"/>
    <xf numFmtId="274" fontId="11" fillId="50" borderId="0" applyNumberFormat="0" applyBorder="0" applyAlignment="0" applyProtection="0"/>
    <xf numFmtId="38" fontId="11" fillId="49" borderId="0" applyNumberFormat="0" applyBorder="0" applyAlignment="0" applyProtection="0"/>
    <xf numFmtId="38" fontId="11" fillId="49" borderId="0" applyNumberFormat="0" applyBorder="0" applyAlignment="0" applyProtection="0"/>
    <xf numFmtId="38" fontId="11" fillId="49" borderId="0" applyNumberFormat="0" applyBorder="0" applyAlignment="0" applyProtection="0"/>
    <xf numFmtId="274" fontId="11" fillId="50" borderId="0" applyNumberFormat="0" applyBorder="0" applyAlignment="0" applyProtection="0"/>
    <xf numFmtId="274" fontId="11" fillId="50" borderId="0" applyNumberFormat="0" applyBorder="0" applyAlignment="0" applyProtection="0"/>
    <xf numFmtId="274" fontId="100" fillId="0" borderId="0">
      <alignment horizontal="left"/>
    </xf>
    <xf numFmtId="274" fontId="15" fillId="0" borderId="1" applyNumberFormat="0" applyAlignment="0" applyProtection="0">
      <alignment horizontal="left" vertical="center"/>
    </xf>
    <xf numFmtId="274" fontId="15" fillId="0" borderId="1" applyNumberFormat="0" applyAlignment="0" applyProtection="0">
      <alignment horizontal="left" vertical="center"/>
    </xf>
    <xf numFmtId="274" fontId="15" fillId="0" borderId="1" applyNumberFormat="0" applyAlignment="0" applyProtection="0">
      <alignment horizontal="left" vertical="center"/>
    </xf>
    <xf numFmtId="274" fontId="15" fillId="0" borderId="14" applyNumberFormat="0" applyAlignment="0" applyProtection="0"/>
    <xf numFmtId="274" fontId="15" fillId="0" borderId="2">
      <alignment horizontal="left" vertical="center"/>
    </xf>
    <xf numFmtId="37" fontId="101" fillId="0" borderId="13" applyBorder="0" applyAlignment="0"/>
    <xf numFmtId="274" fontId="276" fillId="0" borderId="15" applyNumberFormat="0" applyFill="0" applyAlignment="0" applyProtection="0">
      <alignment vertical="center"/>
    </xf>
    <xf numFmtId="274" fontId="36" fillId="0" borderId="16" applyNumberFormat="0" applyFill="0" applyAlignment="0" applyProtection="0"/>
    <xf numFmtId="274" fontId="36" fillId="0" borderId="16" applyNumberFormat="0" applyFill="0" applyAlignment="0" applyProtection="0"/>
    <xf numFmtId="274" fontId="36" fillId="0" borderId="16" applyNumberFormat="0" applyFill="0" applyAlignment="0" applyProtection="0"/>
    <xf numFmtId="274" fontId="276" fillId="0" borderId="15" applyNumberFormat="0" applyFill="0" applyAlignment="0" applyProtection="0">
      <alignment vertical="center"/>
    </xf>
    <xf numFmtId="274" fontId="122" fillId="0" borderId="15" applyNumberFormat="0" applyFill="0" applyAlignment="0" applyProtection="0"/>
    <xf numFmtId="274" fontId="122" fillId="0" borderId="15" applyNumberFormat="0" applyFill="0" applyAlignment="0" applyProtection="0"/>
    <xf numFmtId="274" fontId="277" fillId="0" borderId="17" applyNumberFormat="0" applyFill="0" applyAlignment="0" applyProtection="0">
      <alignment vertical="center"/>
    </xf>
    <xf numFmtId="274" fontId="37" fillId="0" borderId="17" applyNumberFormat="0" applyFill="0" applyAlignment="0" applyProtection="0"/>
    <xf numFmtId="274" fontId="37" fillId="0" borderId="17" applyNumberFormat="0" applyFill="0" applyAlignment="0" applyProtection="0"/>
    <xf numFmtId="274" fontId="37" fillId="0" borderId="17" applyNumberFormat="0" applyFill="0" applyAlignment="0" applyProtection="0"/>
    <xf numFmtId="274" fontId="277" fillId="0" borderId="17" applyNumberFormat="0" applyFill="0" applyAlignment="0" applyProtection="0">
      <alignment vertical="center"/>
    </xf>
    <xf numFmtId="274" fontId="123" fillId="0" borderId="17" applyNumberFormat="0" applyFill="0" applyAlignment="0" applyProtection="0"/>
    <xf numFmtId="274" fontId="123" fillId="0" borderId="17" applyNumberFormat="0" applyFill="0" applyAlignment="0" applyProtection="0"/>
    <xf numFmtId="274" fontId="278" fillId="0" borderId="18" applyNumberFormat="0" applyFill="0" applyAlignment="0" applyProtection="0">
      <alignment vertical="center"/>
    </xf>
    <xf numFmtId="274" fontId="38" fillId="0" borderId="19" applyNumberFormat="0" applyFill="0" applyAlignment="0" applyProtection="0"/>
    <xf numFmtId="274" fontId="38" fillId="0" borderId="19" applyNumberFormat="0" applyFill="0" applyAlignment="0" applyProtection="0"/>
    <xf numFmtId="274" fontId="38" fillId="0" borderId="19" applyNumberFormat="0" applyFill="0" applyAlignment="0" applyProtection="0"/>
    <xf numFmtId="274" fontId="278" fillId="0" borderId="18" applyNumberFormat="0" applyFill="0" applyAlignment="0" applyProtection="0">
      <alignment vertical="center"/>
    </xf>
    <xf numFmtId="274" fontId="96" fillId="0" borderId="18" applyNumberFormat="0" applyFill="0" applyAlignment="0" applyProtection="0"/>
    <xf numFmtId="274" fontId="96" fillId="0" borderId="18" applyNumberFormat="0" applyFill="0" applyAlignment="0" applyProtection="0"/>
    <xf numFmtId="274" fontId="278" fillId="0" borderId="0" applyNumberFormat="0" applyFill="0" applyBorder="0" applyAlignment="0" applyProtection="0">
      <alignment vertical="center"/>
    </xf>
    <xf numFmtId="274" fontId="38" fillId="0" borderId="0" applyNumberFormat="0" applyFill="0" applyBorder="0" applyAlignment="0" applyProtection="0"/>
    <xf numFmtId="274" fontId="38" fillId="0" borderId="0" applyNumberFormat="0" applyFill="0" applyBorder="0" applyAlignment="0" applyProtection="0"/>
    <xf numFmtId="274" fontId="38" fillId="0" borderId="0" applyNumberFormat="0" applyFill="0" applyBorder="0" applyAlignment="0" applyProtection="0"/>
    <xf numFmtId="274" fontId="278" fillId="0" borderId="0" applyNumberFormat="0" applyFill="0" applyBorder="0" applyAlignment="0" applyProtection="0">
      <alignment vertical="center"/>
    </xf>
    <xf numFmtId="274" fontId="96" fillId="0" borderId="0" applyNumberFormat="0" applyFill="0" applyBorder="0" applyAlignment="0" applyProtection="0"/>
    <xf numFmtId="274" fontId="96" fillId="0" borderId="0" applyNumberFormat="0" applyFill="0" applyBorder="0" applyAlignment="0" applyProtection="0"/>
    <xf numFmtId="266" fontId="279" fillId="0" borderId="0">
      <protection locked="0"/>
    </xf>
    <xf numFmtId="266" fontId="279" fillId="0" borderId="0">
      <protection locked="0"/>
    </xf>
    <xf numFmtId="274" fontId="100" fillId="0" borderId="0"/>
    <xf numFmtId="276" fontId="228" fillId="51" borderId="0" applyNumberFormat="0" applyFont="0" applyBorder="0" applyAlignment="0" applyProtection="0"/>
    <xf numFmtId="274" fontId="280" fillId="0" borderId="0" applyNumberFormat="0" applyFill="0" applyBorder="0" applyAlignment="0" applyProtection="0">
      <alignment vertical="top"/>
      <protection locked="0"/>
    </xf>
    <xf numFmtId="274" fontId="281" fillId="0" borderId="0" applyNumberFormat="0" applyFill="0" applyBorder="0" applyAlignment="0" applyProtection="0">
      <alignment vertical="top"/>
      <protection locked="0"/>
    </xf>
    <xf numFmtId="274" fontId="282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31" fillId="9" borderId="0" applyNumberFormat="0" applyBorder="0" applyAlignment="0" applyProtection="0"/>
    <xf numFmtId="274" fontId="31" fillId="9" borderId="0" applyNumberFormat="0" applyBorder="0" applyAlignment="0" applyProtection="0"/>
    <xf numFmtId="277" fontId="10" fillId="0" borderId="11" applyBorder="0" applyAlignment="0"/>
    <xf numFmtId="274" fontId="29" fillId="0" borderId="0"/>
    <xf numFmtId="10" fontId="11" fillId="51" borderId="4" applyNumberFormat="0" applyBorder="0" applyAlignment="0" applyProtection="0"/>
    <xf numFmtId="10" fontId="11" fillId="51" borderId="4" applyNumberFormat="0" applyBorder="0" applyAlignment="0" applyProtection="0"/>
    <xf numFmtId="274" fontId="283" fillId="8" borderId="7" applyNumberFormat="0" applyAlignment="0" applyProtection="0">
      <alignment vertical="center"/>
    </xf>
    <xf numFmtId="274" fontId="39" fillId="18" borderId="7" applyNumberFormat="0" applyAlignment="0" applyProtection="0"/>
    <xf numFmtId="274" fontId="39" fillId="18" borderId="7" applyNumberFormat="0" applyAlignment="0" applyProtection="0"/>
    <xf numFmtId="274" fontId="39" fillId="18" borderId="7" applyNumberFormat="0" applyAlignment="0" applyProtection="0"/>
    <xf numFmtId="274" fontId="39" fillId="18" borderId="7" applyNumberFormat="0" applyAlignment="0" applyProtection="0"/>
    <xf numFmtId="274" fontId="283" fillId="8" borderId="7" applyNumberFormat="0" applyAlignment="0" applyProtection="0">
      <alignment vertical="center"/>
    </xf>
    <xf numFmtId="274" fontId="39" fillId="8" borderId="7" applyNumberFormat="0" applyAlignment="0" applyProtection="0"/>
    <xf numFmtId="274" fontId="39" fillId="8" borderId="7" applyNumberFormat="0" applyAlignment="0" applyProtection="0"/>
    <xf numFmtId="274" fontId="39" fillId="8" borderId="7" applyNumberFormat="0" applyAlignment="0" applyProtection="0"/>
    <xf numFmtId="274" fontId="39" fillId="8" borderId="7" applyNumberFormat="0" applyAlignment="0" applyProtection="0"/>
    <xf numFmtId="274" fontId="102" fillId="0" borderId="0" applyNumberFormat="0" applyFill="0" applyBorder="0" applyProtection="0">
      <alignment horizontal="left"/>
    </xf>
    <xf numFmtId="274" fontId="119" fillId="0" borderId="6" applyFill="0" applyProtection="0">
      <alignment horizontal="center" vertical="center"/>
    </xf>
    <xf numFmtId="278" fontId="94" fillId="0" borderId="0" applyFont="0" applyFill="0" applyBorder="0" applyAlignment="0" applyProtection="0"/>
    <xf numFmtId="278" fontId="94" fillId="0" borderId="0" applyFont="0" applyFill="0" applyBorder="0" applyAlignment="0" applyProtection="0"/>
    <xf numFmtId="278" fontId="94" fillId="0" borderId="0" applyFont="0" applyFill="0" applyBorder="0" applyAlignment="0" applyProtection="0"/>
    <xf numFmtId="278" fontId="190" fillId="0" borderId="0" applyFill="0" applyBorder="0" applyAlignment="0" applyProtection="0"/>
    <xf numFmtId="278" fontId="13" fillId="0" borderId="0" applyFill="0" applyBorder="0" applyAlignment="0" applyProtection="0"/>
    <xf numFmtId="274" fontId="103" fillId="0" borderId="20"/>
    <xf numFmtId="274" fontId="104" fillId="0" borderId="0"/>
    <xf numFmtId="1" fontId="105" fillId="0" borderId="0" applyProtection="0">
      <protection locked="0"/>
    </xf>
    <xf numFmtId="1" fontId="105" fillId="0" borderId="0" applyProtection="0">
      <protection locked="0"/>
    </xf>
    <xf numFmtId="274" fontId="284" fillId="48" borderId="10"/>
    <xf numFmtId="279" fontId="285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64" fillId="0" borderId="0" applyNumberFormat="0" applyFill="0" applyBorder="0" applyAlignment="0" applyProtection="0">
      <alignment vertical="top"/>
      <protection locked="0"/>
    </xf>
    <xf numFmtId="274" fontId="179" fillId="0" borderId="0" applyNumberFormat="0" applyFill="0" applyBorder="0" applyAlignment="0" applyProtection="0">
      <alignment vertical="top"/>
      <protection locked="0"/>
    </xf>
    <xf numFmtId="274" fontId="286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62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286" fillId="0" borderId="0" applyNumberFormat="0" applyFill="0" applyBorder="0" applyAlignment="0" applyProtection="0">
      <alignment vertical="top"/>
      <protection locked="0"/>
    </xf>
    <xf numFmtId="274" fontId="287" fillId="0" borderId="0" applyNumberFormat="0" applyFill="0" applyBorder="0" applyAlignment="0" applyProtection="0">
      <alignment vertical="top"/>
      <protection locked="0"/>
    </xf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200" fontId="91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274" fontId="288" fillId="0" borderId="9" applyNumberFormat="0" applyFill="0" applyAlignment="0" applyProtection="0">
      <alignment vertical="center"/>
    </xf>
    <xf numFmtId="274" fontId="40" fillId="0" borderId="9" applyNumberFormat="0" applyFill="0" applyAlignment="0" applyProtection="0"/>
    <xf numFmtId="274" fontId="40" fillId="0" borderId="9" applyNumberFormat="0" applyFill="0" applyAlignment="0" applyProtection="0"/>
    <xf numFmtId="274" fontId="40" fillId="0" borderId="9" applyNumberFormat="0" applyFill="0" applyAlignment="0" applyProtection="0"/>
    <xf numFmtId="274" fontId="288" fillId="0" borderId="9" applyNumberFormat="0" applyFill="0" applyAlignment="0" applyProtection="0">
      <alignment vertical="center"/>
    </xf>
    <xf numFmtId="274" fontId="40" fillId="0" borderId="9" applyNumberFormat="0" applyFill="0" applyAlignment="0" applyProtection="0"/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67" fontId="289" fillId="0" borderId="0" applyFont="0" applyFill="0" applyBorder="0" applyAlignment="0" applyProtection="0"/>
    <xf numFmtId="169" fontId="289" fillId="0" borderId="0" applyFont="0" applyFill="0" applyBorder="0" applyAlignment="0" applyProtection="0"/>
    <xf numFmtId="38" fontId="107" fillId="0" borderId="0" applyFont="0" applyFill="0" applyBorder="0" applyAlignment="0" applyProtection="0"/>
    <xf numFmtId="40" fontId="107" fillId="0" borderId="0" applyFont="0" applyFill="0" applyBorder="0" applyAlignment="0" applyProtection="0"/>
    <xf numFmtId="279" fontId="12" fillId="0" borderId="0" applyFont="0" applyFill="0" applyBorder="0" applyAlignment="0" applyProtection="0"/>
    <xf numFmtId="274" fontId="108" fillId="0" borderId="21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164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178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8" fontId="107" fillId="0" borderId="0" applyFont="0" applyFill="0" applyBorder="0" applyAlignment="0" applyProtection="0"/>
    <xf numFmtId="172" fontId="107" fillId="0" borderId="0" applyFont="0" applyFill="0" applyBorder="0" applyAlignment="0" applyProtection="0"/>
    <xf numFmtId="166" fontId="289" fillId="0" borderId="0" applyFont="0" applyFill="0" applyBorder="0" applyAlignment="0" applyProtection="0"/>
    <xf numFmtId="168" fontId="289" fillId="0" borderId="0" applyFont="0" applyFill="0" applyBorder="0" applyAlignment="0" applyProtection="0"/>
    <xf numFmtId="282" fontId="271" fillId="0" borderId="0" applyFont="0" applyFill="0" applyBorder="0" applyAlignment="0" applyProtection="0"/>
    <xf numFmtId="1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74" fontId="207" fillId="0" borderId="0"/>
    <xf numFmtId="274" fontId="13" fillId="0" borderId="0"/>
    <xf numFmtId="274" fontId="290" fillId="0" borderId="0"/>
    <xf numFmtId="284" fontId="291" fillId="0" borderId="22" applyFill="0" applyBorder="0" applyProtection="0">
      <alignment horizontal="right" vertical="center"/>
    </xf>
    <xf numFmtId="285" fontId="291" fillId="0" borderId="0" applyFill="0" applyBorder="0" applyProtection="0">
      <alignment horizontal="right" vertical="center"/>
    </xf>
    <xf numFmtId="274" fontId="41" fillId="18" borderId="0" applyNumberFormat="0" applyBorder="0" applyAlignment="0" applyProtection="0"/>
    <xf numFmtId="274" fontId="292" fillId="18" borderId="0" applyNumberFormat="0" applyBorder="0" applyAlignment="0" applyProtection="0">
      <alignment vertical="center"/>
    </xf>
    <xf numFmtId="274" fontId="41" fillId="18" borderId="0" applyNumberFormat="0" applyBorder="0" applyAlignment="0" applyProtection="0"/>
    <xf numFmtId="274" fontId="41" fillId="18" borderId="0" applyNumberFormat="0" applyBorder="0" applyAlignment="0" applyProtection="0"/>
    <xf numFmtId="274" fontId="41" fillId="18" borderId="0" applyNumberFormat="0" applyBorder="0" applyAlignment="0" applyProtection="0"/>
    <xf numFmtId="274" fontId="292" fillId="18" borderId="0" applyNumberFormat="0" applyBorder="0" applyAlignment="0" applyProtection="0">
      <alignment vertical="center"/>
    </xf>
    <xf numFmtId="274" fontId="41" fillId="18" borderId="0" applyNumberFormat="0" applyBorder="0" applyAlignment="0" applyProtection="0"/>
    <xf numFmtId="274" fontId="29" fillId="0" borderId="0"/>
    <xf numFmtId="37" fontId="293" fillId="0" borderId="0"/>
    <xf numFmtId="274" fontId="294" fillId="0" borderId="0"/>
    <xf numFmtId="37" fontId="12" fillId="0" borderId="23"/>
    <xf numFmtId="274" fontId="10" fillId="0" borderId="0"/>
    <xf numFmtId="208" fontId="13" fillId="0" borderId="0"/>
    <xf numFmtId="209" fontId="13" fillId="0" borderId="0"/>
    <xf numFmtId="208" fontId="13" fillId="0" borderId="0"/>
    <xf numFmtId="208" fontId="13" fillId="0" borderId="0"/>
    <xf numFmtId="208" fontId="13" fillId="0" borderId="0"/>
    <xf numFmtId="286" fontId="295" fillId="0" borderId="0"/>
    <xf numFmtId="286" fontId="295" fillId="0" borderId="0"/>
    <xf numFmtId="274" fontId="295" fillId="0" borderId="0"/>
    <xf numFmtId="274" fontId="93" fillId="0" borderId="0"/>
    <xf numFmtId="274" fontId="296" fillId="0" borderId="0"/>
    <xf numFmtId="274" fontId="296" fillId="0" borderId="0"/>
    <xf numFmtId="274" fontId="296" fillId="0" borderId="0"/>
    <xf numFmtId="274" fontId="296" fillId="0" borderId="0"/>
    <xf numFmtId="274" fontId="296" fillId="0" borderId="0"/>
    <xf numFmtId="274" fontId="296" fillId="0" borderId="0"/>
    <xf numFmtId="274" fontId="296" fillId="0" borderId="0"/>
    <xf numFmtId="274" fontId="296" fillId="0" borderId="0"/>
    <xf numFmtId="274" fontId="13" fillId="0" borderId="0"/>
    <xf numFmtId="274" fontId="12" fillId="0" borderId="0"/>
    <xf numFmtId="274" fontId="5" fillId="0" borderId="0">
      <alignment vertical="center"/>
    </xf>
    <xf numFmtId="274" fontId="94" fillId="0" borderId="0"/>
    <xf numFmtId="274" fontId="66" fillId="0" borderId="0">
      <alignment vertical="center"/>
    </xf>
    <xf numFmtId="274" fontId="13" fillId="0" borderId="0"/>
    <xf numFmtId="274" fontId="12" fillId="0" borderId="0"/>
    <xf numFmtId="274" fontId="12" fillId="0" borderId="0"/>
    <xf numFmtId="274" fontId="94" fillId="0" borderId="0"/>
    <xf numFmtId="274" fontId="12" fillId="0" borderId="0"/>
    <xf numFmtId="274" fontId="12" fillId="0" borderId="0"/>
    <xf numFmtId="274" fontId="66" fillId="0" borderId="0">
      <alignment vertical="center"/>
    </xf>
    <xf numFmtId="274" fontId="12" fillId="0" borderId="0"/>
    <xf numFmtId="274" fontId="12" fillId="0" borderId="0"/>
    <xf numFmtId="274" fontId="12" fillId="0" borderId="0"/>
    <xf numFmtId="274" fontId="397" fillId="0" borderId="0"/>
    <xf numFmtId="274" fontId="10" fillId="0" borderId="0"/>
    <xf numFmtId="274" fontId="12" fillId="0" borderId="0"/>
    <xf numFmtId="274" fontId="12" fillId="0" borderId="0"/>
    <xf numFmtId="274" fontId="12" fillId="0" borderId="0"/>
    <xf numFmtId="274" fontId="397" fillId="0" borderId="0">
      <alignment vertical="center"/>
    </xf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0" fillId="0" borderId="0"/>
    <xf numFmtId="274" fontId="12" fillId="0" borderId="0"/>
    <xf numFmtId="274" fontId="12" fillId="0" borderId="0"/>
    <xf numFmtId="274" fontId="12" fillId="0" borderId="0"/>
    <xf numFmtId="274" fontId="94" fillId="0" borderId="0"/>
    <xf numFmtId="274" fontId="10" fillId="0" borderId="0"/>
    <xf numFmtId="274" fontId="94" fillId="0" borderId="0"/>
    <xf numFmtId="274" fontId="10" fillId="0" borderId="0"/>
    <xf numFmtId="274" fontId="12" fillId="0" borderId="0"/>
    <xf numFmtId="274" fontId="13" fillId="0" borderId="0"/>
    <xf numFmtId="274" fontId="13" fillId="0" borderId="0"/>
    <xf numFmtId="274" fontId="13" fillId="0" borderId="0"/>
    <xf numFmtId="274" fontId="94" fillId="0" borderId="0"/>
    <xf numFmtId="274" fontId="12" fillId="0" borderId="0"/>
    <xf numFmtId="274" fontId="10" fillId="0" borderId="0"/>
    <xf numFmtId="274" fontId="12" fillId="0" borderId="0"/>
    <xf numFmtId="274" fontId="6" fillId="0" borderId="0"/>
    <xf numFmtId="274" fontId="6" fillId="0" borderId="0"/>
    <xf numFmtId="274" fontId="6" fillId="0" borderId="0"/>
    <xf numFmtId="274" fontId="6" fillId="0" borderId="0"/>
    <xf numFmtId="274" fontId="6" fillId="0" borderId="0"/>
    <xf numFmtId="274" fontId="6" fillId="0" borderId="0"/>
    <xf numFmtId="274" fontId="6" fillId="0" borderId="0"/>
    <xf numFmtId="274" fontId="13" fillId="0" borderId="0"/>
    <xf numFmtId="274" fontId="94" fillId="0" borderId="0"/>
    <xf numFmtId="274" fontId="10" fillId="0" borderId="0"/>
    <xf numFmtId="274" fontId="94" fillId="0" borderId="0"/>
    <xf numFmtId="274" fontId="10" fillId="0" borderId="0"/>
    <xf numFmtId="274" fontId="94" fillId="0" borderId="0"/>
    <xf numFmtId="274" fontId="29" fillId="0" borderId="0"/>
    <xf numFmtId="274" fontId="94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12" fillId="0" borderId="0"/>
    <xf numFmtId="274" fontId="4" fillId="0" borderId="0"/>
    <xf numFmtId="274" fontId="5" fillId="0" borderId="0">
      <alignment vertical="center"/>
    </xf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29" fillId="0" borderId="0"/>
    <xf numFmtId="274" fontId="12" fillId="0" borderId="0"/>
    <xf numFmtId="274" fontId="5" fillId="0" borderId="0">
      <alignment vertical="center"/>
    </xf>
    <xf numFmtId="274" fontId="5" fillId="0" borderId="0">
      <alignment vertical="center"/>
    </xf>
    <xf numFmtId="274" fontId="10" fillId="0" borderId="0"/>
    <xf numFmtId="274" fontId="5" fillId="0" borderId="0">
      <alignment vertical="center"/>
    </xf>
    <xf numFmtId="274" fontId="12" fillId="0" borderId="0"/>
    <xf numFmtId="274" fontId="12" fillId="0" borderId="0"/>
    <xf numFmtId="274" fontId="12" fillId="0" borderId="0"/>
    <xf numFmtId="274" fontId="10" fillId="0" borderId="0"/>
    <xf numFmtId="274" fontId="5" fillId="0" borderId="0">
      <alignment vertical="center"/>
    </xf>
    <xf numFmtId="274" fontId="5" fillId="0" borderId="0">
      <alignment vertical="center"/>
    </xf>
    <xf numFmtId="274" fontId="13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29" fillId="0" borderId="0"/>
    <xf numFmtId="274" fontId="12" fillId="0" borderId="0"/>
    <xf numFmtId="274" fontId="4" fillId="0" borderId="0"/>
    <xf numFmtId="274" fontId="13" fillId="0" borderId="0"/>
    <xf numFmtId="274" fontId="13" fillId="0" borderId="0"/>
    <xf numFmtId="274" fontId="13" fillId="0" borderId="0"/>
    <xf numFmtId="274" fontId="13" fillId="0" borderId="0"/>
    <xf numFmtId="274" fontId="5" fillId="0" borderId="0"/>
    <xf numFmtId="274" fontId="103" fillId="0" borderId="0"/>
    <xf numFmtId="274" fontId="13" fillId="0" borderId="0"/>
    <xf numFmtId="274" fontId="5" fillId="0" borderId="0"/>
    <xf numFmtId="274" fontId="103" fillId="0" borderId="0"/>
    <xf numFmtId="274" fontId="5" fillId="0" borderId="0"/>
    <xf numFmtId="274" fontId="4" fillId="0" borderId="0"/>
    <xf numFmtId="274" fontId="29" fillId="0" borderId="0"/>
    <xf numFmtId="274" fontId="29" fillId="0" borderId="0"/>
    <xf numFmtId="274" fontId="29" fillId="0" borderId="0"/>
    <xf numFmtId="274" fontId="29" fillId="0" borderId="0"/>
    <xf numFmtId="274" fontId="12" fillId="0" borderId="0"/>
    <xf numFmtId="274" fontId="190" fillId="0" borderId="0"/>
    <xf numFmtId="274" fontId="13" fillId="0" borderId="0">
      <alignment vertical="center"/>
    </xf>
    <xf numFmtId="274" fontId="13" fillId="0" borderId="0"/>
    <xf numFmtId="274" fontId="13" fillId="0" borderId="0"/>
    <xf numFmtId="274" fontId="13" fillId="0" borderId="0"/>
    <xf numFmtId="274" fontId="190" fillId="0" borderId="0"/>
    <xf numFmtId="274" fontId="13" fillId="0" borderId="0"/>
    <xf numFmtId="274" fontId="4" fillId="0" borderId="0"/>
    <xf numFmtId="274" fontId="29" fillId="0" borderId="0"/>
    <xf numFmtId="274" fontId="13" fillId="0" borderId="0"/>
    <xf numFmtId="274" fontId="12" fillId="0" borderId="0">
      <alignment vertical="center"/>
    </xf>
    <xf numFmtId="274" fontId="12" fillId="0" borderId="0">
      <alignment vertical="center"/>
    </xf>
    <xf numFmtId="274" fontId="5" fillId="0" borderId="0"/>
    <xf numFmtId="274" fontId="10" fillId="0" borderId="0">
      <alignment vertical="center"/>
    </xf>
    <xf numFmtId="274" fontId="29" fillId="0" borderId="0"/>
    <xf numFmtId="274" fontId="12" fillId="0" borderId="0"/>
    <xf numFmtId="274" fontId="13" fillId="0" borderId="0"/>
    <xf numFmtId="274" fontId="12" fillId="0" borderId="0"/>
    <xf numFmtId="274" fontId="13" fillId="0" borderId="0"/>
    <xf numFmtId="274" fontId="12" fillId="0" borderId="0"/>
    <xf numFmtId="274" fontId="5" fillId="0" borderId="0"/>
    <xf numFmtId="274" fontId="13" fillId="0" borderId="0"/>
    <xf numFmtId="274" fontId="5" fillId="0" borderId="0">
      <alignment vertical="center"/>
    </xf>
    <xf numFmtId="274" fontId="12" fillId="0" borderId="0"/>
    <xf numFmtId="274" fontId="12" fillId="0" borderId="0"/>
    <xf numFmtId="274" fontId="13" fillId="0" borderId="0"/>
    <xf numFmtId="274" fontId="13" fillId="0" borderId="0"/>
    <xf numFmtId="274" fontId="13" fillId="0" borderId="0"/>
    <xf numFmtId="274" fontId="398" fillId="0" borderId="0">
      <alignment vertical="center"/>
    </xf>
    <xf numFmtId="274" fontId="398" fillId="0" borderId="0">
      <alignment vertical="center"/>
    </xf>
    <xf numFmtId="274" fontId="398" fillId="0" borderId="0">
      <alignment vertical="center"/>
    </xf>
    <xf numFmtId="274" fontId="149" fillId="0" borderId="0">
      <alignment vertical="center"/>
    </xf>
    <xf numFmtId="274" fontId="12" fillId="0" borderId="0"/>
    <xf numFmtId="274" fontId="12" fillId="0" borderId="0"/>
    <xf numFmtId="274" fontId="26" fillId="0" borderId="0"/>
    <xf numFmtId="274" fontId="149" fillId="0" borderId="0">
      <alignment vertical="center"/>
    </xf>
    <xf numFmtId="274" fontId="149" fillId="0" borderId="0">
      <alignment vertical="center"/>
    </xf>
    <xf numFmtId="274" fontId="110" fillId="0" borderId="0"/>
    <xf numFmtId="274" fontId="59" fillId="0" borderId="0"/>
    <xf numFmtId="274" fontId="12" fillId="0" borderId="0"/>
    <xf numFmtId="274" fontId="10" fillId="0" borderId="0"/>
    <xf numFmtId="274" fontId="13" fillId="12" borderId="24" applyNumberFormat="0" applyFont="0" applyAlignment="0" applyProtection="0"/>
    <xf numFmtId="274" fontId="13" fillId="12" borderId="24" applyNumberFormat="0" applyFont="0" applyAlignment="0" applyProtection="0"/>
    <xf numFmtId="274" fontId="149" fillId="12" borderId="24" applyNumberFormat="0" applyFont="0" applyAlignment="0" applyProtection="0">
      <alignment vertical="center"/>
    </xf>
    <xf numFmtId="274" fontId="12" fillId="12" borderId="24" applyNumberFormat="0" applyFont="0" applyAlignment="0" applyProtection="0"/>
    <xf numFmtId="274" fontId="12" fillId="12" borderId="24" applyNumberFormat="0" applyFont="0" applyAlignment="0" applyProtection="0"/>
    <xf numFmtId="274" fontId="12" fillId="12" borderId="24" applyNumberFormat="0" applyFont="0" applyAlignment="0" applyProtection="0"/>
    <xf numFmtId="274" fontId="149" fillId="12" borderId="24" applyNumberFormat="0" applyFont="0" applyAlignment="0" applyProtection="0">
      <alignment vertical="center"/>
    </xf>
    <xf numFmtId="274" fontId="94" fillId="12" borderId="24" applyNumberFormat="0" applyFont="0" applyAlignment="0" applyProtection="0"/>
    <xf numFmtId="274" fontId="297" fillId="0" borderId="11"/>
    <xf numFmtId="279" fontId="228" fillId="0" borderId="0" applyFont="0" applyFill="0" applyBorder="0" applyAlignment="0" applyProtection="0"/>
    <xf numFmtId="210" fontId="46" fillId="52" borderId="0">
      <alignment vertical="center"/>
    </xf>
    <xf numFmtId="40" fontId="111" fillId="0" borderId="0" applyFont="0" applyFill="0" applyBorder="0" applyAlignment="0" applyProtection="0"/>
    <xf numFmtId="38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74" fontId="298" fillId="0" borderId="0"/>
    <xf numFmtId="287" fontId="94" fillId="0" borderId="0" applyFont="0" applyFill="0" applyBorder="0" applyAlignment="0" applyProtection="0"/>
    <xf numFmtId="274" fontId="265" fillId="0" borderId="0" applyNumberFormat="0" applyFill="0" applyBorder="0" applyProtection="0">
      <alignment horizontal="left"/>
    </xf>
    <xf numFmtId="274" fontId="103" fillId="0" borderId="0"/>
    <xf numFmtId="274" fontId="299" fillId="16" borderId="25" applyNumberFormat="0" applyAlignment="0" applyProtection="0">
      <alignment vertical="center"/>
    </xf>
    <xf numFmtId="274" fontId="42" fillId="43" borderId="25" applyNumberFormat="0" applyAlignment="0" applyProtection="0"/>
    <xf numFmtId="274" fontId="42" fillId="43" borderId="25" applyNumberFormat="0" applyAlignment="0" applyProtection="0"/>
    <xf numFmtId="274" fontId="42" fillId="43" borderId="25" applyNumberFormat="0" applyAlignment="0" applyProtection="0"/>
    <xf numFmtId="274" fontId="299" fillId="16" borderId="25" applyNumberFormat="0" applyAlignment="0" applyProtection="0">
      <alignment vertical="center"/>
    </xf>
    <xf numFmtId="274" fontId="42" fillId="16" borderId="25" applyNumberFormat="0" applyAlignment="0" applyProtection="0"/>
    <xf numFmtId="274" fontId="42" fillId="16" borderId="25" applyNumberFormat="0" applyAlignment="0" applyProtection="0"/>
    <xf numFmtId="198" fontId="12" fillId="0" borderId="0" applyFont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211" fontId="12" fillId="0" borderId="0" applyFont="0" applyFill="0" applyBorder="0" applyAlignment="0" applyProtection="0"/>
    <xf numFmtId="211" fontId="13" fillId="0" borderId="0" applyFill="0" applyBorder="0" applyAlignment="0" applyProtection="0"/>
    <xf numFmtId="211" fontId="13" fillId="0" borderId="0" applyFill="0" applyBorder="0" applyAlignment="0" applyProtection="0"/>
    <xf numFmtId="211" fontId="13" fillId="0" borderId="0" applyFill="0" applyBorder="0" applyAlignment="0" applyProtection="0"/>
    <xf numFmtId="211" fontId="13" fillId="0" borderId="0" applyFill="0" applyBorder="0" applyAlignment="0" applyProtection="0"/>
    <xf numFmtId="10" fontId="12" fillId="0" borderId="0" applyFont="0" applyFill="0" applyBorder="0" applyAlignment="0" applyProtection="0"/>
    <xf numFmtId="10" fontId="13" fillId="0" borderId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/>
    <xf numFmtId="9" fontId="109" fillId="0" borderId="26" applyNumberFormat="0" applyBorder="0"/>
    <xf numFmtId="274" fontId="112" fillId="0" borderId="13" applyFont="0" applyBorder="0" applyAlignment="0">
      <alignment horizontal="right" vertical="center"/>
    </xf>
    <xf numFmtId="288" fontId="12" fillId="0" borderId="0" applyFont="0" applyFill="0" applyBorder="0" applyAlignment="0" applyProtection="0"/>
    <xf numFmtId="274" fontId="300" fillId="0" borderId="0" applyNumberFormat="0" applyFill="0" applyBorder="0" applyProtection="0">
      <alignment horizontal="right"/>
    </xf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68" fontId="91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199" fontId="12" fillId="0" borderId="0" applyFill="0" applyBorder="0" applyAlignment="0"/>
    <xf numFmtId="200" fontId="91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200" fontId="12" fillId="0" borderId="0" applyFill="0" applyBorder="0" applyAlignment="0"/>
    <xf numFmtId="194" fontId="91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194" fontId="12" fillId="0" borderId="0" applyFill="0" applyBorder="0" applyAlignment="0"/>
    <xf numFmtId="4" fontId="97" fillId="0" borderId="0">
      <alignment horizontal="right"/>
    </xf>
    <xf numFmtId="4" fontId="12" fillId="0" borderId="0" applyFont="0" applyFill="0" applyBorder="0" applyProtection="0">
      <alignment horizontal="right"/>
    </xf>
    <xf numFmtId="289" fontId="12" fillId="0" borderId="0" applyFont="0" applyFill="0" applyBorder="0" applyAlignment="0" applyProtection="0"/>
    <xf numFmtId="3" fontId="271" fillId="0" borderId="0" applyFont="0" applyFill="0" applyBorder="0" applyAlignment="0" applyProtection="0"/>
    <xf numFmtId="290" fontId="10" fillId="0" borderId="0"/>
    <xf numFmtId="175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113" fillId="53" borderId="3">
      <alignment horizontal="center" vertical="center"/>
    </xf>
    <xf numFmtId="274" fontId="262" fillId="0" borderId="0"/>
    <xf numFmtId="4" fontId="114" fillId="0" borderId="0">
      <alignment horizontal="right"/>
    </xf>
    <xf numFmtId="37" fontId="16" fillId="1" borderId="23"/>
    <xf numFmtId="274" fontId="42" fillId="16" borderId="25" applyNumberFormat="0" applyAlignment="0" applyProtection="0"/>
    <xf numFmtId="274" fontId="301" fillId="51" borderId="0" applyNumberFormat="0" applyBorder="0" applyAlignment="0">
      <protection locked="0"/>
    </xf>
    <xf numFmtId="223" fontId="301" fillId="51" borderId="11" applyBorder="0">
      <protection locked="0"/>
    </xf>
    <xf numFmtId="274" fontId="302" fillId="51" borderId="0" applyNumberFormat="0" applyBorder="0" applyAlignment="0">
      <protection locked="0"/>
    </xf>
    <xf numFmtId="3" fontId="301" fillId="51" borderId="11" applyBorder="0">
      <protection locked="0"/>
    </xf>
    <xf numFmtId="275" fontId="301" fillId="28" borderId="11" applyBorder="0">
      <protection locked="0"/>
    </xf>
    <xf numFmtId="274" fontId="42" fillId="16" borderId="25" applyNumberFormat="0" applyAlignment="0" applyProtection="0"/>
    <xf numFmtId="4" fontId="303" fillId="54" borderId="0" applyNumberFormat="0" applyProtection="0">
      <alignment horizontal="left" vertical="center" indent="1"/>
    </xf>
    <xf numFmtId="4" fontId="46" fillId="55" borderId="27" applyNumberFormat="0" applyProtection="0">
      <alignment horizontal="right" vertical="center"/>
    </xf>
    <xf numFmtId="4" fontId="46" fillId="56" borderId="27" applyNumberFormat="0" applyProtection="0">
      <alignment horizontal="left" vertical="center" indent="1"/>
    </xf>
    <xf numFmtId="274" fontId="46" fillId="54" borderId="27" applyNumberFormat="0" applyProtection="0">
      <alignment horizontal="left" vertical="top" indent="1"/>
    </xf>
    <xf numFmtId="176" fontId="115" fillId="0" borderId="0" applyFont="0" applyFill="0" applyBorder="0" applyAlignment="0" applyProtection="0"/>
    <xf numFmtId="274" fontId="115" fillId="0" borderId="0" applyFont="0" applyFill="0" applyBorder="0" applyAlignment="0" applyProtection="0"/>
    <xf numFmtId="274" fontId="116" fillId="0" borderId="0">
      <alignment horizontal="left"/>
    </xf>
    <xf numFmtId="291" fontId="13" fillId="0" borderId="0" applyFont="0" applyFill="0" applyBorder="0" applyAlignment="0" applyProtection="0"/>
    <xf numFmtId="292" fontId="13" fillId="0" borderId="0" applyFont="0" applyFill="0" applyBorder="0" applyAlignment="0" applyProtection="0"/>
    <xf numFmtId="37" fontId="117" fillId="1" borderId="23"/>
    <xf numFmtId="274" fontId="304" fillId="0" borderId="0" applyNumberFormat="0" applyFill="0" applyBorder="0" applyAlignment="0" applyProtection="0"/>
    <xf numFmtId="1" fontId="29" fillId="0" borderId="0" applyBorder="0">
      <alignment horizontal="left" vertical="top" wrapText="1"/>
    </xf>
    <xf numFmtId="274" fontId="305" fillId="0" borderId="0"/>
    <xf numFmtId="274" fontId="115" fillId="0" borderId="0">
      <alignment vertical="center"/>
    </xf>
    <xf numFmtId="274" fontId="118" fillId="0" borderId="0"/>
    <xf numFmtId="274" fontId="12" fillId="0" borderId="0"/>
    <xf numFmtId="274" fontId="118" fillId="0" borderId="0"/>
    <xf numFmtId="274" fontId="306" fillId="0" borderId="0" applyFont="0" applyFill="0" applyBorder="0" applyAlignment="0" applyProtection="0"/>
    <xf numFmtId="274" fontId="307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9" fillId="0" borderId="0" applyFont="0" applyFill="0" applyBorder="0" applyAlignment="0" applyProtection="0"/>
    <xf numFmtId="274" fontId="308" fillId="0" borderId="0" applyFont="0" applyFill="0" applyBorder="0" applyAlignment="0" applyProtection="0"/>
    <xf numFmtId="9" fontId="306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7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118" fillId="0" borderId="0"/>
    <xf numFmtId="274" fontId="12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6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8" fillId="0" borderId="0" applyFont="0" applyFill="0" applyBorder="0" applyAlignment="0" applyProtection="0"/>
    <xf numFmtId="274" fontId="306" fillId="0" borderId="0" applyFont="0" applyFill="0" applyBorder="0" applyAlignment="0" applyProtection="0"/>
    <xf numFmtId="239" fontId="200" fillId="0" borderId="0" applyFont="0" applyFill="0" applyBorder="0" applyAlignment="0" applyProtection="0"/>
    <xf numFmtId="230" fontId="59" fillId="0" borderId="0" applyFont="0" applyFill="0" applyBorder="0" applyAlignment="0" applyProtection="0"/>
    <xf numFmtId="274" fontId="306" fillId="0" borderId="0" applyFont="0" applyFill="0" applyBorder="0" applyAlignment="0" applyProtection="0"/>
    <xf numFmtId="230" fontId="59" fillId="0" borderId="0" applyFont="0" applyFill="0" applyBorder="0" applyAlignment="0" applyProtection="0"/>
    <xf numFmtId="230" fontId="59" fillId="0" borderId="0" applyFont="0" applyFill="0" applyBorder="0" applyAlignment="0" applyProtection="0"/>
    <xf numFmtId="1" fontId="12" fillId="0" borderId="0" applyNumberForma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306" fillId="0" borderId="0" applyFont="0" applyFill="0" applyBorder="0" applyAlignment="0" applyProtection="0"/>
    <xf numFmtId="293" fontId="310" fillId="1" borderId="28" applyBorder="0" applyProtection="0">
      <alignment vertical="center"/>
    </xf>
    <xf numFmtId="274" fontId="108" fillId="0" borderId="0"/>
    <xf numFmtId="274" fontId="119" fillId="0" borderId="0"/>
    <xf numFmtId="274" fontId="108" fillId="0" borderId="0"/>
    <xf numFmtId="274" fontId="108" fillId="0" borderId="0"/>
    <xf numFmtId="274" fontId="108" fillId="0" borderId="0"/>
    <xf numFmtId="274" fontId="119" fillId="0" borderId="0"/>
    <xf numFmtId="274" fontId="119" fillId="0" borderId="0"/>
    <xf numFmtId="274" fontId="311" fillId="0" borderId="0"/>
    <xf numFmtId="200" fontId="312" fillId="0" borderId="0"/>
    <xf numFmtId="274" fontId="262" fillId="0" borderId="10"/>
    <xf numFmtId="49" fontId="4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74" fontId="44" fillId="0" borderId="0" applyNumberFormat="0" applyFill="0" applyBorder="0" applyAlignment="0" applyProtection="0"/>
    <xf numFmtId="274" fontId="44" fillId="0" borderId="0" applyNumberFormat="0" applyFill="0" applyBorder="0" applyAlignment="0" applyProtection="0"/>
    <xf numFmtId="274" fontId="34" fillId="0" borderId="0" applyNumberFormat="0" applyFill="0" applyBorder="0" applyAlignment="0" applyProtection="0"/>
    <xf numFmtId="274" fontId="77" fillId="0" borderId="0"/>
    <xf numFmtId="294" fontId="313" fillId="0" borderId="12" applyFont="0" applyFill="0" applyBorder="0" applyAlignment="0" applyProtection="0">
      <alignment horizontal="right"/>
    </xf>
    <xf numFmtId="274" fontId="314" fillId="0" borderId="0" applyFill="0" applyBorder="0" applyProtection="0">
      <alignment horizontal="left" vertical="top"/>
    </xf>
    <xf numFmtId="274" fontId="315" fillId="57" borderId="0"/>
    <xf numFmtId="274" fontId="120" fillId="0" borderId="0">
      <alignment horizontal="center"/>
    </xf>
    <xf numFmtId="274" fontId="126" fillId="0" borderId="0" applyNumberFormat="0" applyFill="0" applyBorder="0" applyAlignment="0" applyProtection="0">
      <alignment vertical="center"/>
    </xf>
    <xf numFmtId="274" fontId="126" fillId="0" borderId="0" applyNumberFormat="0" applyFill="0" applyBorder="0" applyAlignment="0" applyProtection="0">
      <alignment vertical="center"/>
    </xf>
    <xf numFmtId="274" fontId="121" fillId="0" borderId="0" applyNumberFormat="0" applyFill="0" applyBorder="0" applyAlignment="0" applyProtection="0"/>
    <xf numFmtId="274" fontId="121" fillId="0" borderId="0" applyNumberFormat="0" applyFill="0" applyBorder="0" applyAlignment="0" applyProtection="0"/>
    <xf numFmtId="274" fontId="122" fillId="0" borderId="15" applyNumberFormat="0" applyFill="0" applyAlignment="0" applyProtection="0"/>
    <xf numFmtId="274" fontId="123" fillId="0" borderId="17" applyNumberFormat="0" applyFill="0" applyAlignment="0" applyProtection="0"/>
    <xf numFmtId="274" fontId="96" fillId="0" borderId="18" applyNumberFormat="0" applyFill="0" applyAlignment="0" applyProtection="0"/>
    <xf numFmtId="274" fontId="96" fillId="0" borderId="0" applyNumberFormat="0" applyFill="0" applyBorder="0" applyAlignment="0" applyProtection="0"/>
    <xf numFmtId="274" fontId="316" fillId="58" borderId="0"/>
    <xf numFmtId="274" fontId="317" fillId="58" borderId="0">
      <alignment horizontal="left" indent="2"/>
    </xf>
    <xf numFmtId="274" fontId="318" fillId="0" borderId="29" applyNumberFormat="0" applyFill="0" applyAlignment="0" applyProtection="0">
      <alignment vertical="center"/>
    </xf>
    <xf numFmtId="274" fontId="43" fillId="0" borderId="30" applyNumberFormat="0" applyFill="0" applyAlignment="0" applyProtection="0"/>
    <xf numFmtId="274" fontId="43" fillId="0" borderId="30" applyNumberFormat="0" applyFill="0" applyAlignment="0" applyProtection="0"/>
    <xf numFmtId="274" fontId="43" fillId="0" borderId="30" applyNumberFormat="0" applyFill="0" applyAlignment="0" applyProtection="0"/>
    <xf numFmtId="274" fontId="318" fillId="0" borderId="29" applyNumberFormat="0" applyFill="0" applyAlignment="0" applyProtection="0">
      <alignment vertical="center"/>
    </xf>
    <xf numFmtId="274" fontId="43" fillId="0" borderId="29" applyNumberFormat="0" applyFill="0" applyAlignment="0" applyProtection="0"/>
    <xf numFmtId="266" fontId="259" fillId="0" borderId="31">
      <protection locked="0"/>
    </xf>
    <xf numFmtId="274" fontId="284" fillId="0" borderId="32"/>
    <xf numFmtId="274" fontId="284" fillId="0" borderId="10"/>
    <xf numFmtId="38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234" fontId="59" fillId="0" borderId="0" applyFont="0" applyFill="0" applyBorder="0" applyAlignment="0" applyProtection="0"/>
    <xf numFmtId="274" fontId="294" fillId="0" borderId="33"/>
    <xf numFmtId="178" fontId="106" fillId="0" borderId="0" applyFont="0" applyFill="0" applyBorder="0" applyAlignment="0" applyProtection="0"/>
    <xf numFmtId="172" fontId="106" fillId="0" borderId="0" applyFont="0" applyFill="0" applyBorder="0" applyAlignment="0" applyProtection="0"/>
    <xf numFmtId="274" fontId="124" fillId="0" borderId="4">
      <alignment horizontal="center"/>
    </xf>
    <xf numFmtId="274" fontId="124" fillId="59" borderId="4">
      <alignment horizontal="center" vertical="center"/>
    </xf>
    <xf numFmtId="274" fontId="319" fillId="0" borderId="0" applyNumberFormat="0" applyFill="0" applyBorder="0" applyAlignment="0" applyProtection="0"/>
    <xf numFmtId="274" fontId="125" fillId="60" borderId="34" applyNumberFormat="0" applyAlignment="0" applyProtection="0"/>
    <xf numFmtId="274" fontId="320" fillId="0" borderId="0" applyNumberFormat="0" applyFill="0" applyBorder="0" applyProtection="0">
      <alignment horizontal="right"/>
    </xf>
    <xf numFmtId="214" fontId="12" fillId="0" borderId="0" applyFont="0" applyFill="0" applyBorder="0" applyAlignment="0" applyProtection="0"/>
    <xf numFmtId="215" fontId="29" fillId="0" borderId="0" applyFont="0" applyFill="0" applyBorder="0" applyAlignment="0" applyProtection="0"/>
    <xf numFmtId="295" fontId="12" fillId="0" borderId="0" applyFont="0" applyFill="0" applyBorder="0" applyAlignment="0" applyProtection="0"/>
    <xf numFmtId="279" fontId="228" fillId="0" borderId="0" applyFont="0" applyFill="0" applyBorder="0" applyAlignment="0" applyProtection="0"/>
    <xf numFmtId="296" fontId="12" fillId="0" borderId="0" applyFont="0" applyFill="0" applyBorder="0" applyAlignment="0" applyProtection="0"/>
    <xf numFmtId="216" fontId="95" fillId="0" borderId="0" applyFont="0" applyFill="0" applyBorder="0" applyAlignment="0" applyProtection="0"/>
    <xf numFmtId="217" fontId="95" fillId="0" borderId="0" applyFont="0" applyFill="0" applyBorder="0" applyAlignment="0" applyProtection="0"/>
    <xf numFmtId="274" fontId="321" fillId="0" borderId="0" applyNumberFormat="0" applyFill="0" applyBorder="0" applyAlignment="0" applyProtection="0">
      <alignment vertical="center"/>
    </xf>
    <xf numFmtId="274" fontId="44" fillId="0" borderId="0" applyNumberFormat="0" applyFill="0" applyBorder="0" applyAlignment="0" applyProtection="0"/>
    <xf numFmtId="274" fontId="44" fillId="0" borderId="0" applyNumberFormat="0" applyFill="0" applyBorder="0" applyAlignment="0" applyProtection="0"/>
    <xf numFmtId="274" fontId="44" fillId="0" borderId="0" applyNumberFormat="0" applyFill="0" applyBorder="0" applyAlignment="0" applyProtection="0"/>
    <xf numFmtId="274" fontId="321" fillId="0" borderId="0" applyNumberFormat="0" applyFill="0" applyBorder="0" applyAlignment="0" applyProtection="0">
      <alignment vertical="center"/>
    </xf>
    <xf numFmtId="274" fontId="44" fillId="0" borderId="0" applyNumberFormat="0" applyFill="0" applyBorder="0" applyAlignment="0" applyProtection="0"/>
    <xf numFmtId="274" fontId="16" fillId="0" borderId="0">
      <alignment horizontal="left"/>
    </xf>
    <xf numFmtId="297" fontId="12" fillId="0" borderId="0" applyFont="0" applyFill="0" applyBorder="0" applyAlignment="0" applyProtection="0"/>
    <xf numFmtId="298" fontId="12" fillId="0" borderId="0" applyFont="0" applyFill="0" applyBorder="0" applyAlignment="0" applyProtection="0"/>
    <xf numFmtId="177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322" fillId="0" borderId="0"/>
    <xf numFmtId="274" fontId="322" fillId="0" borderId="0"/>
    <xf numFmtId="299" fontId="94" fillId="0" borderId="0" applyFont="0" applyFill="0" applyBorder="0" applyAlignment="0" applyProtection="0"/>
    <xf numFmtId="276" fontId="16" fillId="0" borderId="0" applyNumberFormat="0" applyFill="0" applyBorder="0" applyProtection="0">
      <alignment horizontal="center" wrapText="1"/>
    </xf>
    <xf numFmtId="274" fontId="68" fillId="24" borderId="0" applyNumberFormat="0" applyBorder="0" applyAlignment="0" applyProtection="0">
      <alignment vertical="center"/>
    </xf>
    <xf numFmtId="274" fontId="222" fillId="24" borderId="0" applyNumberFormat="0" applyBorder="0" applyAlignment="0" applyProtection="0">
      <alignment vertical="center"/>
    </xf>
    <xf numFmtId="274" fontId="68" fillId="27" borderId="0" applyNumberFormat="0" applyBorder="0" applyAlignment="0" applyProtection="0">
      <alignment vertical="center"/>
    </xf>
    <xf numFmtId="274" fontId="222" fillId="27" borderId="0" applyNumberFormat="0" applyBorder="0" applyAlignment="0" applyProtection="0">
      <alignment vertical="center"/>
    </xf>
    <xf numFmtId="274" fontId="68" fillId="31" borderId="0" applyNumberFormat="0" applyBorder="0" applyAlignment="0" applyProtection="0">
      <alignment vertical="center"/>
    </xf>
    <xf numFmtId="274" fontId="222" fillId="31" borderId="0" applyNumberFormat="0" applyBorder="0" applyAlignment="0" applyProtection="0">
      <alignment vertical="center"/>
    </xf>
    <xf numFmtId="274" fontId="68" fillId="22" borderId="0" applyNumberFormat="0" applyBorder="0" applyAlignment="0" applyProtection="0">
      <alignment vertical="center"/>
    </xf>
    <xf numFmtId="274" fontId="222" fillId="22" borderId="0" applyNumberFormat="0" applyBorder="0" applyAlignment="0" applyProtection="0">
      <alignment vertical="center"/>
    </xf>
    <xf numFmtId="274" fontId="68" fillId="21" borderId="0" applyNumberFormat="0" applyBorder="0" applyAlignment="0" applyProtection="0">
      <alignment vertical="center"/>
    </xf>
    <xf numFmtId="274" fontId="222" fillId="21" borderId="0" applyNumberFormat="0" applyBorder="0" applyAlignment="0" applyProtection="0">
      <alignment vertical="center"/>
    </xf>
    <xf numFmtId="274" fontId="68" fillId="35" borderId="0" applyNumberFormat="0" applyBorder="0" applyAlignment="0" applyProtection="0">
      <alignment vertical="center"/>
    </xf>
    <xf numFmtId="274" fontId="222" fillId="35" borderId="0" applyNumberFormat="0" applyBorder="0" applyAlignment="0" applyProtection="0">
      <alignment vertical="center"/>
    </xf>
    <xf numFmtId="274" fontId="282" fillId="0" borderId="0" applyNumberFormat="0" applyFill="0" applyBorder="0" applyAlignment="0" applyProtection="0">
      <alignment vertical="top"/>
      <protection locked="0"/>
    </xf>
    <xf numFmtId="274" fontId="13" fillId="0" borderId="0">
      <alignment horizontal="left"/>
    </xf>
    <xf numFmtId="274" fontId="13" fillId="0" borderId="0">
      <alignment horizontal="left"/>
    </xf>
    <xf numFmtId="274" fontId="13" fillId="0" borderId="0">
      <alignment horizontal="left"/>
    </xf>
    <xf numFmtId="274" fontId="13" fillId="0" borderId="0">
      <alignment horizontal="left"/>
    </xf>
    <xf numFmtId="274" fontId="13" fillId="0" borderId="0">
      <alignment horizontal="left"/>
    </xf>
    <xf numFmtId="274" fontId="323" fillId="0" borderId="0">
      <alignment vertical="center"/>
    </xf>
    <xf numFmtId="274" fontId="10" fillId="0" borderId="0"/>
    <xf numFmtId="274" fontId="217" fillId="0" borderId="0" applyFont="0" applyFill="0" applyBorder="0" applyAlignment="0" applyProtection="0"/>
    <xf numFmtId="274" fontId="59" fillId="0" borderId="0" applyFont="0" applyFill="0" applyBorder="0" applyAlignment="0" applyProtection="0"/>
    <xf numFmtId="9" fontId="324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307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324" fillId="0" borderId="0" applyFont="0" applyFill="0" applyBorder="0" applyAlignment="0" applyProtection="0"/>
    <xf numFmtId="230" fontId="59" fillId="0" borderId="0" applyFont="0" applyFill="0" applyBorder="0" applyAlignment="0" applyProtection="0"/>
    <xf numFmtId="230" fontId="59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24" fillId="0" borderId="0" applyFont="0" applyFill="0" applyBorder="0" applyAlignment="0" applyProtection="0"/>
    <xf numFmtId="274" fontId="307" fillId="0" borderId="0" applyFont="0" applyFill="0" applyBorder="0" applyAlignment="0" applyProtection="0"/>
    <xf numFmtId="274" fontId="59" fillId="0" borderId="0" applyFont="0" applyFill="0" applyBorder="0" applyAlignment="0" applyProtection="0"/>
    <xf numFmtId="274" fontId="325" fillId="0" borderId="0" applyNumberFormat="0" applyFill="0" applyBorder="0" applyAlignment="0" applyProtection="0">
      <alignment vertical="top"/>
      <protection locked="0"/>
    </xf>
    <xf numFmtId="274" fontId="126" fillId="0" borderId="0" applyNumberFormat="0" applyFill="0" applyBorder="0" applyAlignment="0" applyProtection="0">
      <alignment vertical="center"/>
    </xf>
    <xf numFmtId="274" fontId="126" fillId="0" borderId="0" applyNumberFormat="0" applyFill="0" applyBorder="0" applyAlignment="0" applyProtection="0">
      <alignment vertical="center"/>
    </xf>
    <xf numFmtId="274" fontId="127" fillId="44" borderId="8" applyNumberFormat="0" applyAlignment="0" applyProtection="0">
      <alignment vertical="center"/>
    </xf>
    <xf numFmtId="274" fontId="326" fillId="44" borderId="8" applyNumberFormat="0" applyAlignment="0" applyProtection="0">
      <alignment vertical="center"/>
    </xf>
    <xf numFmtId="300" fontId="13" fillId="0" borderId="0" applyFont="0" applyFill="0" applyBorder="0" applyAlignment="0" applyProtection="0"/>
    <xf numFmtId="301" fontId="13" fillId="0" borderId="0" applyFont="0" applyFill="0" applyBorder="0" applyAlignment="0" applyProtection="0"/>
    <xf numFmtId="274" fontId="128" fillId="18" borderId="0" applyNumberFormat="0" applyBorder="0" applyAlignment="0" applyProtection="0">
      <alignment vertical="center"/>
    </xf>
    <xf numFmtId="274" fontId="327" fillId="18" borderId="0" applyNumberFormat="0" applyBorder="0" applyAlignment="0" applyProtection="0">
      <alignment vertical="center"/>
    </xf>
    <xf numFmtId="302" fontId="328" fillId="0" borderId="0" applyFont="0" applyFill="0" applyBorder="0" applyAlignment="0" applyProtection="0"/>
    <xf numFmtId="303" fontId="328" fillId="0" borderId="0" applyFont="0" applyFill="0" applyBorder="0" applyAlignment="0" applyProtection="0"/>
    <xf numFmtId="274" fontId="19" fillId="0" borderId="0"/>
    <xf numFmtId="274" fontId="329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290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274" fontId="330" fillId="0" borderId="0" applyNumberFormat="0" applyFill="0" applyBorder="0" applyAlignment="0" applyProtection="0">
      <alignment vertical="top"/>
      <protection locked="0"/>
    </xf>
    <xf numFmtId="274" fontId="162" fillId="0" borderId="0" applyNumberFormat="0" applyFill="0" applyBorder="0" applyAlignment="0" applyProtection="0">
      <alignment vertical="top"/>
      <protection locked="0"/>
    </xf>
    <xf numFmtId="274" fontId="330" fillId="0" borderId="0" applyNumberFormat="0" applyFill="0" applyBorder="0" applyAlignment="0" applyProtection="0">
      <alignment vertical="top"/>
      <protection locked="0"/>
    </xf>
    <xf numFmtId="274" fontId="399" fillId="0" borderId="0" applyNumberFormat="0" applyFill="0" applyBorder="0" applyAlignment="0" applyProtection="0">
      <alignment vertical="top"/>
      <protection locked="0"/>
    </xf>
    <xf numFmtId="274" fontId="181" fillId="0" borderId="0" applyNumberFormat="0" applyFill="0" applyBorder="0" applyAlignment="0" applyProtection="0">
      <alignment vertical="top"/>
      <protection locked="0"/>
    </xf>
    <xf numFmtId="274" fontId="181" fillId="0" borderId="0" applyNumberFormat="0" applyFill="0" applyBorder="0" applyAlignment="0" applyProtection="0">
      <alignment vertical="top"/>
      <protection locked="0"/>
    </xf>
    <xf numFmtId="274" fontId="179" fillId="0" borderId="0" applyNumberFormat="0" applyFill="0" applyBorder="0" applyAlignment="0" applyProtection="0">
      <alignment vertical="top"/>
      <protection locked="0"/>
    </xf>
    <xf numFmtId="274" fontId="179" fillId="0" borderId="0" applyNumberFormat="0" applyFill="0" applyBorder="0" applyAlignment="0" applyProtection="0">
      <alignment vertical="top"/>
      <protection locked="0"/>
    </xf>
    <xf numFmtId="274" fontId="331" fillId="0" borderId="0" applyNumberFormat="0" applyFill="0" applyBorder="0" applyAlignment="0" applyProtection="0">
      <alignment vertical="top"/>
      <protection locked="0"/>
    </xf>
    <xf numFmtId="1" fontId="225" fillId="0" borderId="0">
      <alignment horizontal="right"/>
    </xf>
    <xf numFmtId="274" fontId="66" fillId="12" borderId="24" applyNumberFormat="0" applyFont="0" applyAlignment="0" applyProtection="0">
      <alignment vertical="center"/>
    </xf>
    <xf numFmtId="274" fontId="219" fillId="12" borderId="24" applyNumberFormat="0" applyFont="0" applyAlignment="0" applyProtection="0">
      <alignment vertical="center"/>
    </xf>
    <xf numFmtId="274" fontId="129" fillId="0" borderId="9" applyNumberFormat="0" applyFill="0" applyAlignment="0" applyProtection="0">
      <alignment vertical="center"/>
    </xf>
    <xf numFmtId="274" fontId="332" fillId="0" borderId="9" applyNumberFormat="0" applyFill="0" applyAlignment="0" applyProtection="0">
      <alignment vertical="center"/>
    </xf>
    <xf numFmtId="274" fontId="59" fillId="0" borderId="0" applyFont="0" applyFill="0" applyBorder="0" applyAlignment="0" applyProtection="0"/>
    <xf numFmtId="4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218" fontId="130" fillId="0" borderId="0" applyFont="0" applyFill="0" applyBorder="0" applyAlignment="0" applyProtection="0"/>
    <xf numFmtId="219" fontId="130" fillId="0" borderId="0" applyFont="0" applyFill="0" applyBorder="0" applyAlignment="0" applyProtection="0"/>
    <xf numFmtId="274" fontId="131" fillId="0" borderId="0" applyNumberFormat="0" applyFill="0" applyBorder="0" applyAlignment="0" applyProtection="0">
      <alignment vertical="top"/>
      <protection locked="0"/>
    </xf>
    <xf numFmtId="274" fontId="132" fillId="0" borderId="0" applyNumberFormat="0" applyFill="0" applyBorder="0" applyAlignment="0" applyProtection="0">
      <alignment vertical="top"/>
      <protection locked="0"/>
    </xf>
    <xf numFmtId="274" fontId="133" fillId="0" borderId="0"/>
    <xf numFmtId="274" fontId="333" fillId="0" borderId="0" applyFont="0" applyFill="0" applyBorder="0" applyAlignment="0" applyProtection="0"/>
    <xf numFmtId="274" fontId="333" fillId="0" borderId="0" applyFont="0" applyFill="0" applyBorder="0" applyAlignment="0" applyProtection="0"/>
    <xf numFmtId="274" fontId="334" fillId="0" borderId="0"/>
    <xf numFmtId="274" fontId="223" fillId="24" borderId="0" applyNumberFormat="0" applyBorder="0" applyAlignment="0" applyProtection="0">
      <alignment vertical="center"/>
    </xf>
    <xf numFmtId="274" fontId="223" fillId="27" borderId="0" applyNumberFormat="0" applyBorder="0" applyAlignment="0" applyProtection="0">
      <alignment vertical="center"/>
    </xf>
    <xf numFmtId="274" fontId="223" fillId="31" borderId="0" applyNumberFormat="0" applyBorder="0" applyAlignment="0" applyProtection="0">
      <alignment vertical="center"/>
    </xf>
    <xf numFmtId="274" fontId="223" fillId="22" borderId="0" applyNumberFormat="0" applyBorder="0" applyAlignment="0" applyProtection="0">
      <alignment vertical="center"/>
    </xf>
    <xf numFmtId="274" fontId="223" fillId="21" borderId="0" applyNumberFormat="0" applyBorder="0" applyAlignment="0" applyProtection="0">
      <alignment vertical="center"/>
    </xf>
    <xf numFmtId="274" fontId="223" fillId="35" borderId="0" applyNumberFormat="0" applyBorder="0" applyAlignment="0" applyProtection="0">
      <alignment vertical="center"/>
    </xf>
    <xf numFmtId="274" fontId="335" fillId="0" borderId="0" applyNumberFormat="0" applyFill="0" applyBorder="0" applyAlignment="0" applyProtection="0">
      <alignment vertical="center"/>
    </xf>
    <xf numFmtId="274" fontId="336" fillId="16" borderId="7" applyNumberFormat="0" applyAlignment="0" applyProtection="0">
      <alignment vertical="center"/>
    </xf>
    <xf numFmtId="2" fontId="337" fillId="0" borderId="0" applyFont="0" applyFill="0" applyBorder="0" applyAlignment="0" applyProtection="0"/>
    <xf numFmtId="274" fontId="338" fillId="0" borderId="0" applyNumberFormat="0" applyFill="0" applyBorder="0" applyAlignment="0" applyProtection="0"/>
    <xf numFmtId="274" fontId="339" fillId="0" borderId="0" applyNumberFormat="0" applyFill="0" applyBorder="0" applyAlignment="0" applyProtection="0"/>
    <xf numFmtId="274" fontId="340" fillId="0" borderId="0" applyNumberFormat="0" applyFill="0" applyBorder="0" applyAlignment="0" applyProtection="0">
      <alignment vertical="top"/>
      <protection locked="0"/>
    </xf>
    <xf numFmtId="274" fontId="343" fillId="9" borderId="0" applyNumberFormat="0" applyBorder="0" applyAlignment="0" applyProtection="0">
      <alignment vertical="center"/>
    </xf>
    <xf numFmtId="274" fontId="337" fillId="0" borderId="0" applyFont="0" applyFill="0" applyBorder="0" applyAlignment="0" applyProtection="0"/>
    <xf numFmtId="274" fontId="337" fillId="0" borderId="0" applyFont="0" applyFill="0" applyBorder="0" applyAlignment="0" applyProtection="0"/>
    <xf numFmtId="274" fontId="205" fillId="0" borderId="0" applyNumberFormat="0" applyFill="0" applyBorder="0" applyAlignment="0" applyProtection="0">
      <alignment vertical="top"/>
      <protection locked="0"/>
    </xf>
    <xf numFmtId="40" fontId="353" fillId="0" borderId="0" applyFont="0" applyFill="0" applyBorder="0" applyAlignment="0" applyProtection="0"/>
    <xf numFmtId="38" fontId="35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274" fontId="59" fillId="12" borderId="24" applyNumberFormat="0" applyFont="0" applyAlignment="0" applyProtection="0">
      <alignment vertical="center"/>
    </xf>
    <xf numFmtId="274" fontId="353" fillId="0" borderId="0" applyFont="0" applyFill="0" applyBorder="0" applyAlignment="0" applyProtection="0"/>
    <xf numFmtId="274" fontId="353" fillId="0" borderId="0" applyFont="0" applyFill="0" applyBorder="0" applyAlignment="0" applyProtection="0"/>
    <xf numFmtId="274" fontId="111" fillId="0" borderId="0" applyFont="0" applyFill="0" applyBorder="0" applyAlignment="0" applyProtection="0"/>
    <xf numFmtId="274" fontId="111" fillId="0" borderId="0" applyFont="0" applyFill="0" applyBorder="0" applyAlignment="0" applyProtection="0"/>
    <xf numFmtId="274" fontId="370" fillId="0" borderId="0" applyFont="0" applyFill="0" applyBorder="0" applyAlignment="0" applyProtection="0"/>
    <xf numFmtId="274" fontId="370" fillId="0" borderId="0" applyFont="0" applyFill="0" applyBorder="0" applyAlignment="0" applyProtection="0"/>
    <xf numFmtId="10" fontId="12" fillId="0" borderId="0" applyFont="0" applyFill="0" applyBorder="0" applyAlignment="0" applyProtection="0"/>
    <xf numFmtId="274" fontId="371" fillId="18" borderId="0" applyNumberFormat="0" applyBorder="0" applyAlignment="0" applyProtection="0">
      <alignment vertical="center"/>
    </xf>
    <xf numFmtId="274" fontId="146" fillId="0" borderId="0"/>
    <xf numFmtId="274" fontId="370" fillId="0" borderId="0" applyFont="0" applyFill="0" applyBorder="0" applyAlignment="0" applyProtection="0"/>
    <xf numFmtId="274" fontId="370" fillId="0" borderId="0" applyFont="0" applyFill="0" applyBorder="0" applyAlignment="0" applyProtection="0"/>
    <xf numFmtId="274" fontId="372" fillId="0" borderId="0" applyNumberFormat="0" applyFill="0" applyBorder="0" applyAlignment="0" applyProtection="0">
      <alignment vertical="center"/>
    </xf>
    <xf numFmtId="274" fontId="373" fillId="44" borderId="8" applyNumberFormat="0" applyAlignment="0" applyProtection="0">
      <alignment vertical="center"/>
    </xf>
    <xf numFmtId="274" fontId="59" fillId="0" borderId="0" applyFont="0" applyFill="0" applyBorder="0" applyAlignment="0" applyProtection="0"/>
    <xf numFmtId="174" fontId="147" fillId="0" borderId="0" applyFont="0" applyFill="0" applyBorder="0" applyAlignment="0" applyProtection="0"/>
    <xf numFmtId="274" fontId="12" fillId="0" borderId="0"/>
    <xf numFmtId="274" fontId="12" fillId="0" borderId="0" applyFont="0" applyFill="0" applyBorder="0" applyAlignment="0" applyProtection="0"/>
    <xf numFmtId="24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74" fontId="21" fillId="0" borderId="0"/>
    <xf numFmtId="274" fontId="374" fillId="0" borderId="9" applyNumberFormat="0" applyFill="0" applyAlignment="0" applyProtection="0">
      <alignment vertical="center"/>
    </xf>
    <xf numFmtId="274" fontId="365" fillId="0" borderId="0" applyNumberFormat="0" applyFill="0" applyBorder="0" applyAlignment="0" applyProtection="0">
      <alignment vertical="top"/>
      <protection locked="0"/>
    </xf>
    <xf numFmtId="274" fontId="375" fillId="0" borderId="29" applyNumberFormat="0" applyFill="0" applyAlignment="0" applyProtection="0">
      <alignment vertical="center"/>
    </xf>
    <xf numFmtId="274" fontId="376" fillId="8" borderId="7" applyNumberFormat="0" applyAlignment="0" applyProtection="0">
      <alignment vertical="center"/>
    </xf>
    <xf numFmtId="4" fontId="337" fillId="0" borderId="0" applyFont="0" applyFill="0" applyBorder="0" applyAlignment="0" applyProtection="0"/>
    <xf numFmtId="3" fontId="337" fillId="0" borderId="0" applyFont="0" applyFill="0" applyBorder="0" applyAlignment="0" applyProtection="0"/>
    <xf numFmtId="274" fontId="377" fillId="0" borderId="0" applyNumberFormat="0" applyFill="0" applyBorder="0" applyAlignment="0" applyProtection="0">
      <alignment vertical="center"/>
    </xf>
    <xf numFmtId="274" fontId="378" fillId="0" borderId="15" applyNumberFormat="0" applyFill="0" applyAlignment="0" applyProtection="0">
      <alignment vertical="center"/>
    </xf>
    <xf numFmtId="274" fontId="379" fillId="0" borderId="17" applyNumberFormat="0" applyFill="0" applyAlignment="0" applyProtection="0">
      <alignment vertical="center"/>
    </xf>
    <xf numFmtId="274" fontId="380" fillId="0" borderId="18" applyNumberFormat="0" applyFill="0" applyAlignment="0" applyProtection="0">
      <alignment vertical="center"/>
    </xf>
    <xf numFmtId="274" fontId="380" fillId="0" borderId="0" applyNumberFormat="0" applyFill="0" applyBorder="0" applyAlignment="0" applyProtection="0">
      <alignment vertical="center"/>
    </xf>
    <xf numFmtId="274" fontId="381" fillId="11" borderId="0" applyNumberFormat="0" applyBorder="0" applyAlignment="0" applyProtection="0">
      <alignment vertical="center"/>
    </xf>
    <xf numFmtId="274" fontId="21" fillId="0" borderId="0"/>
    <xf numFmtId="274" fontId="384" fillId="16" borderId="25" applyNumberFormat="0" applyAlignment="0" applyProtection="0">
      <alignment vertical="center"/>
    </xf>
    <xf numFmtId="274" fontId="21" fillId="0" borderId="0" applyFont="0" applyFill="0" applyBorder="0" applyAlignment="0" applyProtection="0"/>
    <xf numFmtId="274" fontId="59" fillId="0" borderId="0" applyFont="0" applyFill="0" applyBorder="0" applyAlignment="0" applyProtection="0"/>
    <xf numFmtId="175" fontId="115" fillId="0" borderId="0" applyFont="0" applyFill="0" applyBorder="0" applyAlignment="0" applyProtection="0"/>
    <xf numFmtId="274" fontId="115" fillId="0" borderId="0" applyFont="0" applyFill="0" applyBorder="0" applyAlignment="0" applyProtection="0"/>
    <xf numFmtId="274" fontId="59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1" fillId="0" borderId="0" applyFont="0" applyFill="0" applyBorder="0" applyAlignment="0" applyProtection="0"/>
    <xf numFmtId="274" fontId="21" fillId="0" borderId="0" applyFont="0" applyFill="0" applyBorder="0" applyAlignment="0" applyProtection="0"/>
    <xf numFmtId="221" fontId="46" fillId="52" borderId="0">
      <alignment vertical="center"/>
    </xf>
    <xf numFmtId="10" fontId="337" fillId="0" borderId="0" applyFont="0" applyFill="0" applyBorder="0" applyAlignment="0" applyProtection="0"/>
    <xf numFmtId="210" fontId="12" fillId="0" borderId="3">
      <alignment vertical="center"/>
    </xf>
    <xf numFmtId="274" fontId="59" fillId="0" borderId="0"/>
    <xf numFmtId="274" fontId="385" fillId="0" borderId="0"/>
    <xf numFmtId="274" fontId="330" fillId="0" borderId="0" applyNumberFormat="0" applyFill="0" applyBorder="0" applyAlignment="0" applyProtection="0">
      <alignment vertical="top"/>
      <protection locked="0"/>
    </xf>
    <xf numFmtId="274" fontId="337" fillId="0" borderId="35" applyNumberFormat="0" applyFont="0" applyFill="0" applyAlignment="0" applyProtection="0"/>
    <xf numFmtId="304" fontId="308" fillId="0" borderId="0" applyFont="0" applyFill="0" applyBorder="0" applyAlignment="0" applyProtection="0"/>
    <xf numFmtId="222" fontId="337" fillId="0" borderId="0" applyFont="0" applyFill="0" applyBorder="0" applyAlignment="0" applyProtection="0"/>
    <xf numFmtId="274" fontId="45" fillId="0" borderId="0"/>
    <xf numFmtId="274" fontId="342" fillId="0" borderId="0" applyNumberFormat="0" applyFont="0" applyFill="0" applyBorder="0" applyProtection="0">
      <alignment vertical="top"/>
    </xf>
    <xf numFmtId="274" fontId="382" fillId="0" borderId="0" applyNumberFormat="0" applyFill="0" applyBorder="0" applyAlignment="0" applyProtection="0">
      <alignment vertical="top"/>
      <protection locked="0"/>
    </xf>
    <xf numFmtId="274" fontId="143" fillId="8" borderId="7" applyNumberFormat="0" applyAlignment="0" applyProtection="0">
      <alignment vertical="center"/>
    </xf>
    <xf numFmtId="274" fontId="357" fillId="8" borderId="7" applyNumberFormat="0" applyAlignment="0" applyProtection="0">
      <alignment vertical="center"/>
    </xf>
    <xf numFmtId="274" fontId="348" fillId="0" borderId="0"/>
    <xf numFmtId="274" fontId="141" fillId="16" borderId="25" applyNumberFormat="0" applyAlignment="0" applyProtection="0">
      <alignment vertical="center"/>
    </xf>
    <xf numFmtId="274" fontId="352" fillId="16" borderId="25" applyNumberFormat="0" applyAlignment="0" applyProtection="0">
      <alignment vertical="center"/>
    </xf>
    <xf numFmtId="274" fontId="154" fillId="0" borderId="0"/>
    <xf numFmtId="274" fontId="154" fillId="0" borderId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38" fontId="328" fillId="0" borderId="0" applyFont="0" applyFill="0" applyBorder="0" applyAlignment="0" applyProtection="0"/>
    <xf numFmtId="175" fontId="9" fillId="0" borderId="0" applyFont="0" applyFill="0" applyBorder="0" applyAlignment="0" applyProtection="0">
      <alignment vertical="center"/>
    </xf>
    <xf numFmtId="274" fontId="45" fillId="0" borderId="0" applyFont="0" applyFill="0" applyBorder="0" applyAlignment="0" applyProtection="0"/>
    <xf numFmtId="274" fontId="45" fillId="0" borderId="0" applyFont="0" applyFill="0" applyBorder="0" applyAlignment="0" applyProtection="0"/>
    <xf numFmtId="274" fontId="358" fillId="0" borderId="4" applyNumberFormat="0" applyBorder="0" applyAlignment="0">
      <alignment horizont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61" borderId="0" applyNumberFormat="0" applyBorder="0" applyAlignment="0" applyProtection="0"/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61" borderId="0" applyNumberFormat="0" applyBorder="0" applyProtection="0">
      <alignment vertical="center"/>
    </xf>
    <xf numFmtId="274" fontId="349" fillId="11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63" borderId="0" applyNumberFormat="0" applyBorder="0" applyAlignment="0" applyProtection="0"/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62" borderId="0" applyNumberFormat="0" applyBorder="0" applyProtection="0">
      <alignment vertical="center"/>
    </xf>
    <xf numFmtId="274" fontId="350" fillId="9" borderId="0" applyNumberFormat="0" applyBorder="0" applyAlignment="0" applyProtection="0">
      <alignment vertical="center"/>
    </xf>
    <xf numFmtId="274" fontId="9" fillId="0" borderId="0"/>
    <xf numFmtId="274" fontId="9" fillId="0" borderId="0"/>
    <xf numFmtId="274" fontId="9" fillId="0" borderId="0"/>
    <xf numFmtId="274" fontId="94" fillId="0" borderId="0">
      <alignment vertical="center"/>
    </xf>
    <xf numFmtId="274" fontId="224" fillId="24" borderId="0" applyNumberFormat="0" applyBorder="0" applyAlignment="0" applyProtection="0">
      <alignment vertical="center"/>
    </xf>
    <xf numFmtId="274" fontId="224" fillId="27" borderId="0" applyNumberFormat="0" applyBorder="0" applyAlignment="0" applyProtection="0">
      <alignment vertical="center"/>
    </xf>
    <xf numFmtId="274" fontId="224" fillId="31" borderId="0" applyNumberFormat="0" applyBorder="0" applyAlignment="0" applyProtection="0">
      <alignment vertical="center"/>
    </xf>
    <xf numFmtId="274" fontId="224" fillId="22" borderId="0" applyNumberFormat="0" applyBorder="0" applyAlignment="0" applyProtection="0">
      <alignment vertical="center"/>
    </xf>
    <xf numFmtId="274" fontId="224" fillId="21" borderId="0" applyNumberFormat="0" applyBorder="0" applyAlignment="0" applyProtection="0">
      <alignment vertical="center"/>
    </xf>
    <xf numFmtId="274" fontId="224" fillId="35" borderId="0" applyNumberFormat="0" applyBorder="0" applyAlignment="0" applyProtection="0">
      <alignment vertical="center"/>
    </xf>
    <xf numFmtId="274" fontId="134" fillId="9" borderId="0" applyNumberFormat="0" applyBorder="0" applyAlignment="0" applyProtection="0">
      <alignment vertical="center"/>
    </xf>
    <xf numFmtId="274" fontId="341" fillId="9" borderId="0" applyNumberFormat="0" applyBorder="0" applyAlignment="0" applyProtection="0">
      <alignment vertical="center"/>
    </xf>
    <xf numFmtId="277" fontId="367" fillId="64" borderId="6">
      <alignment horizontal="right" vertical="center"/>
      <protection locked="0"/>
    </xf>
    <xf numFmtId="274" fontId="110" fillId="0" borderId="0"/>
    <xf numFmtId="274" fontId="383" fillId="0" borderId="0" applyNumberFormat="0" applyFill="0" applyBorder="0" applyAlignment="0" applyProtection="0">
      <alignment vertical="top"/>
      <protection locked="0"/>
    </xf>
    <xf numFmtId="1" fontId="144" fillId="0" borderId="0"/>
    <xf numFmtId="1" fontId="144" fillId="0" borderId="0"/>
    <xf numFmtId="274" fontId="13" fillId="0" borderId="0"/>
    <xf numFmtId="274" fontId="13" fillId="0" borderId="0"/>
    <xf numFmtId="274" fontId="13" fillId="0" borderId="0"/>
    <xf numFmtId="274" fontId="144" fillId="0" borderId="0"/>
    <xf numFmtId="274" fontId="144" fillId="0" borderId="0"/>
    <xf numFmtId="274" fontId="144" fillId="0" borderId="0"/>
    <xf numFmtId="274" fontId="144" fillId="0" borderId="0"/>
    <xf numFmtId="274" fontId="23" fillId="0" borderId="0"/>
    <xf numFmtId="274" fontId="10" fillId="0" borderId="0"/>
    <xf numFmtId="274" fontId="213" fillId="0" borderId="0"/>
    <xf numFmtId="274" fontId="386" fillId="0" borderId="0" applyNumberFormat="0" applyFill="0" applyBorder="0" applyAlignment="0" applyProtection="0">
      <alignment vertical="center"/>
    </xf>
    <xf numFmtId="274" fontId="387" fillId="0" borderId="15" applyNumberFormat="0" applyFill="0" applyAlignment="0" applyProtection="0">
      <alignment vertical="center"/>
    </xf>
    <xf numFmtId="274" fontId="388" fillId="0" borderId="17" applyNumberFormat="0" applyFill="0" applyAlignment="0" applyProtection="0">
      <alignment vertical="center"/>
    </xf>
    <xf numFmtId="274" fontId="389" fillId="0" borderId="18" applyNumberFormat="0" applyFill="0" applyAlignment="0" applyProtection="0">
      <alignment vertical="center"/>
    </xf>
    <xf numFmtId="274" fontId="389" fillId="0" borderId="0" applyNumberFormat="0" applyFill="0" applyBorder="0" applyAlignment="0" applyProtection="0">
      <alignment vertical="center"/>
    </xf>
    <xf numFmtId="274" fontId="386" fillId="0" borderId="0" applyNumberFormat="0" applyFill="0" applyBorder="0" applyAlignment="0" applyProtection="0">
      <alignment vertical="center"/>
    </xf>
    <xf numFmtId="274" fontId="12" fillId="0" borderId="0"/>
    <xf numFmtId="40" fontId="328" fillId="0" borderId="0"/>
    <xf numFmtId="274" fontId="12" fillId="0" borderId="0" applyFont="0" applyFill="0" applyBorder="0" applyAlignment="0" applyProtection="0"/>
    <xf numFmtId="40" fontId="66" fillId="0" borderId="0" applyFont="0" applyFill="0" applyBorder="0" applyAlignment="0" applyProtection="0">
      <alignment vertical="center"/>
    </xf>
    <xf numFmtId="40" fontId="66" fillId="0" borderId="0" applyFont="0" applyFill="0" applyBorder="0" applyAlignment="0" applyProtection="0">
      <alignment vertical="center"/>
    </xf>
    <xf numFmtId="274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274" fontId="390" fillId="44" borderId="8" applyNumberFormat="0" applyAlignment="0" applyProtection="0">
      <alignment vertical="center"/>
    </xf>
    <xf numFmtId="274" fontId="13" fillId="0" borderId="0">
      <alignment vertical="center"/>
    </xf>
    <xf numFmtId="274" fontId="13" fillId="0" borderId="0">
      <alignment vertical="center"/>
    </xf>
    <xf numFmtId="274" fontId="13" fillId="0" borderId="0">
      <alignment vertical="center"/>
    </xf>
    <xf numFmtId="274" fontId="5" fillId="0" borderId="0">
      <alignment vertical="center"/>
    </xf>
    <xf numFmtId="274" fontId="12" fillId="0" borderId="0"/>
    <xf numFmtId="274" fontId="397" fillId="0" borderId="0">
      <alignment vertical="center"/>
    </xf>
    <xf numFmtId="274" fontId="66" fillId="0" borderId="0">
      <alignment vertical="center"/>
    </xf>
    <xf numFmtId="274" fontId="66" fillId="0" borderId="0"/>
    <xf numFmtId="274" fontId="66" fillId="0" borderId="0"/>
    <xf numFmtId="274" fontId="66" fillId="0" borderId="0"/>
    <xf numFmtId="274" fontId="66" fillId="0" borderId="0"/>
    <xf numFmtId="274" fontId="13" fillId="0" borderId="0">
      <alignment vertical="center"/>
    </xf>
    <xf numFmtId="274" fontId="5" fillId="0" borderId="0"/>
    <xf numFmtId="274" fontId="13" fillId="0" borderId="0"/>
    <xf numFmtId="274" fontId="94" fillId="0" borderId="0"/>
    <xf numFmtId="274" fontId="328" fillId="0" borderId="0"/>
    <xf numFmtId="274" fontId="328" fillId="0" borderId="0"/>
    <xf numFmtId="274" fontId="10" fillId="0" borderId="0"/>
    <xf numFmtId="274" fontId="5" fillId="0" borderId="0">
      <alignment vertical="center"/>
    </xf>
    <xf numFmtId="274" fontId="13" fillId="0" borderId="0"/>
    <xf numFmtId="274" fontId="5" fillId="0" borderId="0">
      <alignment vertical="center"/>
    </xf>
    <xf numFmtId="274" fontId="13" fillId="0" borderId="0"/>
    <xf numFmtId="274" fontId="207" fillId="0" borderId="0">
      <alignment vertical="center"/>
    </xf>
    <xf numFmtId="274" fontId="13" fillId="0" borderId="0"/>
    <xf numFmtId="274" fontId="5" fillId="0" borderId="0">
      <alignment vertical="center"/>
    </xf>
    <xf numFmtId="274" fontId="360" fillId="0" borderId="0"/>
    <xf numFmtId="274" fontId="359" fillId="0" borderId="0"/>
    <xf numFmtId="274" fontId="13" fillId="0" borderId="0"/>
    <xf numFmtId="274" fontId="361" fillId="0" borderId="0"/>
    <xf numFmtId="274" fontId="362" fillId="0" borderId="0">
      <alignment vertical="center"/>
    </xf>
    <xf numFmtId="1" fontId="363" fillId="0" borderId="36">
      <alignment horizontal="center"/>
      <protection locked="0"/>
    </xf>
    <xf numFmtId="274" fontId="105" fillId="0" borderId="0" applyNumberFormat="0" applyFill="0" applyBorder="0" applyAlignment="0">
      <alignment vertical="center"/>
    </xf>
    <xf numFmtId="1" fontId="364" fillId="0" borderId="3" applyNumberFormat="0" applyBorder="0" applyAlignment="0"/>
    <xf numFmtId="274" fontId="391" fillId="0" borderId="29" applyNumberFormat="0" applyFill="0" applyAlignment="0" applyProtection="0">
      <alignment vertical="center"/>
    </xf>
    <xf numFmtId="274" fontId="13" fillId="12" borderId="24" applyNumberFormat="0" applyFont="0" applyAlignment="0" applyProtection="0">
      <alignment vertical="center"/>
    </xf>
    <xf numFmtId="274" fontId="368" fillId="0" borderId="0"/>
    <xf numFmtId="274" fontId="355" fillId="0" borderId="0"/>
    <xf numFmtId="17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8" fontId="186" fillId="0" borderId="0" applyFont="0" applyFill="0" applyBorder="0" applyAlignment="0" applyProtection="0"/>
    <xf numFmtId="274" fontId="145" fillId="11" borderId="0" applyNumberFormat="0" applyBorder="0" applyAlignment="0" applyProtection="0">
      <alignment vertical="center"/>
    </xf>
    <xf numFmtId="274" fontId="369" fillId="11" borderId="0" applyNumberFormat="0" applyBorder="0" applyAlignment="0" applyProtection="0">
      <alignment vertical="center"/>
    </xf>
    <xf numFmtId="274" fontId="328" fillId="0" borderId="37" applyFont="0" applyFill="0" applyBorder="0" applyAlignment="0" applyProtection="0">
      <alignment horizontal="right" vertical="center"/>
    </xf>
    <xf numFmtId="274" fontId="328" fillId="0" borderId="5" applyFont="0" applyFill="0" applyBorder="0" applyAlignment="0" applyProtection="0">
      <alignment horizontal="right"/>
    </xf>
    <xf numFmtId="274" fontId="328" fillId="0" borderId="37" applyFont="0" applyFill="0" applyBorder="0" applyAlignment="0" applyProtection="0">
      <alignment horizontal="right" vertical="center"/>
    </xf>
    <xf numFmtId="274" fontId="328" fillId="0" borderId="38" applyFont="0" applyFill="0" applyBorder="0" applyAlignment="0" applyProtection="0">
      <alignment horizontal="right" vertical="center"/>
    </xf>
    <xf numFmtId="274" fontId="328" fillId="0" borderId="38" applyFont="0" applyFill="0" applyBorder="0" applyAlignment="0" applyProtection="0">
      <alignment horizontal="right" vertical="center"/>
    </xf>
    <xf numFmtId="274" fontId="328" fillId="0" borderId="37" applyFont="0" applyFill="0" applyBorder="0" applyAlignment="0" applyProtection="0">
      <alignment horizontal="right" vertical="center"/>
    </xf>
    <xf numFmtId="274" fontId="328" fillId="0" borderId="0" applyFont="0" applyFill="0" applyBorder="0" applyAlignment="0" applyProtection="0"/>
    <xf numFmtId="274" fontId="328" fillId="0" borderId="12" applyFont="0" applyFill="0" applyBorder="0" applyAlignment="0" applyProtection="0">
      <alignment horizontal="right" vertical="center"/>
    </xf>
    <xf numFmtId="274" fontId="45" fillId="0" borderId="11" applyFont="0" applyFill="0" applyBorder="0" applyAlignment="0" applyProtection="0">
      <alignment horizontal="right"/>
    </xf>
    <xf numFmtId="274" fontId="188" fillId="0" borderId="0" applyNumberFormat="0" applyFill="0" applyBorder="0" applyAlignment="0" applyProtection="0">
      <alignment vertical="top"/>
      <protection locked="0"/>
    </xf>
    <xf numFmtId="274" fontId="188" fillId="0" borderId="0" applyNumberFormat="0" applyFill="0" applyBorder="0" applyAlignment="0" applyProtection="0">
      <alignment vertical="top"/>
      <protection locked="0"/>
    </xf>
    <xf numFmtId="274" fontId="365" fillId="0" borderId="0" applyNumberFormat="0" applyFill="0" applyBorder="0" applyAlignment="0" applyProtection="0">
      <alignment vertical="top"/>
      <protection locked="0"/>
    </xf>
    <xf numFmtId="274" fontId="325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168" fillId="0" borderId="0" applyNumberFormat="0" applyFill="0" applyBorder="0" applyAlignment="0" applyProtection="0">
      <alignment vertical="top"/>
      <protection locked="0"/>
    </xf>
    <xf numFmtId="274" fontId="366" fillId="0" borderId="0" applyNumberFormat="0" applyFill="0" applyBorder="0" applyAlignment="0" applyProtection="0">
      <alignment vertical="top"/>
      <protection locked="0"/>
    </xf>
    <xf numFmtId="274" fontId="188" fillId="0" borderId="0" applyNumberFormat="0" applyFill="0" applyBorder="0" applyAlignment="0" applyProtection="0">
      <alignment vertical="top"/>
      <protection locked="0"/>
    </xf>
    <xf numFmtId="274" fontId="137" fillId="0" borderId="15" applyNumberFormat="0" applyFill="0" applyAlignment="0" applyProtection="0">
      <alignment vertical="center"/>
    </xf>
    <xf numFmtId="274" fontId="276" fillId="0" borderId="15" applyNumberFormat="0" applyFill="0" applyAlignment="0" applyProtection="0">
      <alignment vertical="center"/>
    </xf>
    <xf numFmtId="274" fontId="138" fillId="0" borderId="17" applyNumberFormat="0" applyFill="0" applyAlignment="0" applyProtection="0">
      <alignment vertical="center"/>
    </xf>
    <xf numFmtId="274" fontId="277" fillId="0" borderId="17" applyNumberFormat="0" applyFill="0" applyAlignment="0" applyProtection="0">
      <alignment vertical="center"/>
    </xf>
    <xf numFmtId="274" fontId="139" fillId="0" borderId="18" applyNumberFormat="0" applyFill="0" applyAlignment="0" applyProtection="0">
      <alignment vertical="center"/>
    </xf>
    <xf numFmtId="274" fontId="278" fillId="0" borderId="18" applyNumberFormat="0" applyFill="0" applyAlignment="0" applyProtection="0">
      <alignment vertical="center"/>
    </xf>
    <xf numFmtId="274" fontId="139" fillId="0" borderId="0" applyNumberFormat="0" applyFill="0" applyBorder="0" applyAlignment="0" applyProtection="0">
      <alignment vertical="center"/>
    </xf>
    <xf numFmtId="274" fontId="278" fillId="0" borderId="0" applyNumberFormat="0" applyFill="0" applyBorder="0" applyAlignment="0" applyProtection="0">
      <alignment vertical="center"/>
    </xf>
    <xf numFmtId="274" fontId="344" fillId="0" borderId="0" applyNumberFormat="0" applyFill="0" applyBorder="0" applyAlignment="0" applyProtection="0">
      <alignment vertical="center"/>
    </xf>
    <xf numFmtId="274" fontId="135" fillId="16" borderId="7" applyNumberFormat="0" applyAlignment="0" applyProtection="0">
      <alignment vertical="center"/>
    </xf>
    <xf numFmtId="274" fontId="345" fillId="16" borderId="7" applyNumberFormat="0" applyAlignment="0" applyProtection="0">
      <alignment vertical="center"/>
    </xf>
    <xf numFmtId="274" fontId="142" fillId="0" borderId="0" applyNumberFormat="0" applyFill="0" applyBorder="0" applyAlignment="0" applyProtection="0">
      <alignment vertical="center"/>
    </xf>
    <xf numFmtId="274" fontId="354" fillId="0" borderId="0" applyNumberFormat="0" applyFill="0" applyBorder="0" applyAlignment="0" applyProtection="0">
      <alignment vertical="center"/>
    </xf>
    <xf numFmtId="274" fontId="136" fillId="0" borderId="0" applyNumberFormat="0" applyFill="0" applyBorder="0" applyAlignment="0" applyProtection="0">
      <alignment vertical="center"/>
    </xf>
    <xf numFmtId="274" fontId="346" fillId="0" borderId="0" applyNumberFormat="0" applyFill="0" applyBorder="0" applyAlignment="0" applyProtection="0">
      <alignment vertical="center"/>
    </xf>
    <xf numFmtId="274" fontId="347" fillId="0" borderId="0" applyNumberFormat="0" applyFill="0" applyBorder="0" applyAlignment="0" applyProtection="0">
      <alignment vertical="center"/>
    </xf>
    <xf numFmtId="274" fontId="392" fillId="16" borderId="7" applyNumberFormat="0" applyAlignment="0" applyProtection="0">
      <alignment vertical="center"/>
    </xf>
    <xf numFmtId="274" fontId="45" fillId="0" borderId="0" applyFont="0" applyFill="0" applyBorder="0" applyAlignment="0" applyProtection="0"/>
    <xf numFmtId="274" fontId="45" fillId="0" borderId="0" applyFont="0" applyFill="0" applyBorder="0" applyAlignment="0" applyProtection="0"/>
    <xf numFmtId="274" fontId="12" fillId="0" borderId="0"/>
    <xf numFmtId="305" fontId="328" fillId="0" borderId="0" applyFont="0" applyFill="0" applyBorder="0" applyAlignment="0" applyProtection="0"/>
    <xf numFmtId="274" fontId="394" fillId="8" borderId="7" applyNumberFormat="0" applyAlignment="0" applyProtection="0">
      <alignment vertical="center"/>
    </xf>
    <xf numFmtId="274" fontId="393" fillId="16" borderId="25" applyNumberFormat="0" applyAlignment="0" applyProtection="0">
      <alignment vertical="center"/>
    </xf>
    <xf numFmtId="274" fontId="395" fillId="18" borderId="0" applyNumberFormat="0" applyBorder="0" applyAlignment="0" applyProtection="0">
      <alignment vertical="center"/>
    </xf>
    <xf numFmtId="180" fontId="94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290" fillId="0" borderId="0" applyFont="0" applyFill="0" applyBorder="0" applyAlignment="0" applyProtection="0"/>
    <xf numFmtId="178" fontId="66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179" fontId="94" fillId="0" borderId="0" applyFont="0" applyFill="0" applyBorder="0" applyAlignment="0" applyProtection="0"/>
    <xf numFmtId="178" fontId="66" fillId="0" borderId="0" applyFont="0" applyFill="0" applyBorder="0" applyAlignment="0" applyProtection="0">
      <alignment vertical="center"/>
    </xf>
    <xf numFmtId="179" fontId="94" fillId="0" borderId="0" applyFont="0" applyFill="0" applyBorder="0" applyAlignment="0" applyProtection="0"/>
    <xf numFmtId="178" fontId="66" fillId="0" borderId="0" applyFont="0" applyFill="0" applyBorder="0" applyAlignment="0" applyProtection="0">
      <alignment vertical="center"/>
    </xf>
    <xf numFmtId="178" fontId="66" fillId="0" borderId="0" applyFont="0" applyFill="0" applyBorder="0" applyAlignment="0" applyProtection="0">
      <alignment vertical="center"/>
    </xf>
    <xf numFmtId="178" fontId="66" fillId="0" borderId="0" applyFont="0" applyFill="0" applyBorder="0" applyAlignment="0" applyProtection="0">
      <alignment vertical="center"/>
    </xf>
    <xf numFmtId="178" fontId="66" fillId="0" borderId="0" applyFont="0" applyFill="0" applyBorder="0" applyAlignment="0" applyProtection="0">
      <alignment vertical="center"/>
    </xf>
    <xf numFmtId="178" fontId="66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290" fillId="0" borderId="0" applyFont="0" applyFill="0" applyBorder="0" applyAlignment="0" applyProtection="0"/>
    <xf numFmtId="274" fontId="396" fillId="0" borderId="9" applyNumberFormat="0" applyFill="0" applyAlignment="0" applyProtection="0">
      <alignment vertical="center"/>
    </xf>
    <xf numFmtId="274" fontId="140" fillId="0" borderId="29" applyNumberFormat="0" applyFill="0" applyAlignment="0" applyProtection="0">
      <alignment vertical="center"/>
    </xf>
    <xf numFmtId="274" fontId="351" fillId="0" borderId="29" applyNumberFormat="0" applyFill="0" applyAlignment="0" applyProtection="0">
      <alignment vertical="center"/>
    </xf>
    <xf numFmtId="49" fontId="356" fillId="0" borderId="0"/>
    <xf numFmtId="274" fontId="12" fillId="0" borderId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274" fontId="199" fillId="0" borderId="0" applyFont="0" applyFill="0" applyBorder="0" applyAlignment="0" applyProtection="0"/>
    <xf numFmtId="274" fontId="216" fillId="0" borderId="0" applyFont="0" applyFill="0" applyBorder="0" applyAlignment="0" applyProtection="0"/>
    <xf numFmtId="274" fontId="78" fillId="0" borderId="0" applyFont="0" applyFill="0" applyBorder="0" applyAlignment="0" applyProtection="0"/>
    <xf numFmtId="274" fontId="23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1" fillId="0" borderId="0"/>
    <xf numFmtId="274" fontId="4" fillId="0" borderId="0"/>
    <xf numFmtId="274" fontId="4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4" fillId="0" borderId="0"/>
    <xf numFmtId="274" fontId="1" fillId="0" borderId="0"/>
    <xf numFmtId="274" fontId="1" fillId="0" borderId="0"/>
    <xf numFmtId="274" fontId="1" fillId="0" borderId="0"/>
    <xf numFmtId="274" fontId="4" fillId="0" borderId="0"/>
    <xf numFmtId="274" fontId="4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274" fontId="1" fillId="0" borderId="0"/>
    <xf numFmtId="0" fontId="400" fillId="0" borderId="0">
      <alignment vertical="center"/>
    </xf>
    <xf numFmtId="0" fontId="400" fillId="0" borderId="0">
      <alignment vertical="center"/>
    </xf>
    <xf numFmtId="0" fontId="13" fillId="0" borderId="0"/>
    <xf numFmtId="0" fontId="13" fillId="0" borderId="0">
      <alignment vertical="center"/>
    </xf>
  </cellStyleXfs>
  <cellXfs count="394">
    <xf numFmtId="274" fontId="0" fillId="0" borderId="0" xfId="0"/>
    <xf numFmtId="274" fontId="24" fillId="2" borderId="0" xfId="1" applyNumberFormat="1" applyFont="1" applyFill="1" applyBorder="1" applyAlignment="1">
      <alignment horizontal="center"/>
    </xf>
    <xf numFmtId="49" fontId="24" fillId="2" borderId="0" xfId="1" quotePrefix="1" applyNumberFormat="1" applyFont="1" applyFill="1" applyBorder="1" applyAlignment="1">
      <alignment horizontal="center"/>
    </xf>
    <xf numFmtId="49" fontId="24" fillId="2" borderId="0" xfId="2" quotePrefix="1" applyNumberFormat="1" applyFont="1" applyFill="1" applyBorder="1" applyAlignment="1">
      <alignment horizontal="left"/>
    </xf>
    <xf numFmtId="49" fontId="24" fillId="2" borderId="0" xfId="1" quotePrefix="1" applyNumberFormat="1" applyFont="1" applyFill="1" applyBorder="1" applyAlignment="1" applyProtection="1">
      <alignment horizontal="center" wrapText="1"/>
    </xf>
    <xf numFmtId="49" fontId="24" fillId="2" borderId="0" xfId="1" applyNumberFormat="1" applyFont="1" applyFill="1" applyBorder="1" applyAlignment="1">
      <alignment horizontal="center" wrapText="1"/>
    </xf>
    <xf numFmtId="274" fontId="24" fillId="0" borderId="0" xfId="0" applyFont="1" applyBorder="1" applyAlignment="1">
      <alignment horizontal="left"/>
    </xf>
    <xf numFmtId="274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74" fontId="24" fillId="0" borderId="0" xfId="1" applyFont="1" applyFill="1" applyBorder="1" applyAlignment="1">
      <alignment horizontal="left" vertical="center"/>
    </xf>
    <xf numFmtId="274" fontId="24" fillId="0" borderId="0" xfId="2" applyNumberFormat="1" applyFont="1" applyFill="1" applyBorder="1" applyAlignment="1">
      <alignment vertical="center"/>
    </xf>
    <xf numFmtId="274" fontId="24" fillId="0" borderId="0" xfId="1" applyFont="1" applyFill="1" applyBorder="1" applyAlignment="1">
      <alignment horizontal="center" vertical="center"/>
    </xf>
    <xf numFmtId="274" fontId="24" fillId="0" borderId="0" xfId="0" applyFont="1" applyBorder="1" applyAlignment="1">
      <alignment horizontal="center"/>
    </xf>
    <xf numFmtId="274" fontId="24" fillId="0" borderId="0" xfId="0" applyFont="1" applyBorder="1"/>
    <xf numFmtId="49" fontId="28" fillId="3" borderId="0" xfId="1" applyNumberFormat="1" applyFont="1" applyFill="1" applyBorder="1" applyAlignment="1">
      <alignment horizontal="left"/>
    </xf>
    <xf numFmtId="274" fontId="28" fillId="3" borderId="0" xfId="2" applyNumberFormat="1" applyFont="1" applyFill="1" applyBorder="1" applyAlignment="1" applyProtection="1"/>
    <xf numFmtId="274" fontId="28" fillId="3" borderId="0" xfId="2" applyNumberFormat="1" applyFont="1" applyFill="1" applyBorder="1" applyAlignment="1"/>
    <xf numFmtId="49" fontId="28" fillId="3" borderId="0" xfId="1" applyNumberFormat="1" applyFont="1" applyFill="1" applyBorder="1" applyAlignment="1">
      <alignment horizontal="left" wrapText="1"/>
    </xf>
    <xf numFmtId="49" fontId="28" fillId="3" borderId="0" xfId="1" applyNumberFormat="1" applyFont="1" applyFill="1" applyBorder="1" applyAlignment="1">
      <alignment horizontal="center"/>
    </xf>
    <xf numFmtId="2" fontId="28" fillId="3" borderId="0" xfId="3" applyNumberFormat="1" applyFont="1" applyFill="1" applyBorder="1" applyAlignment="1">
      <alignment horizontal="center"/>
    </xf>
    <xf numFmtId="274" fontId="28" fillId="3" borderId="0" xfId="1" applyNumberFormat="1" applyFont="1" applyFill="1" applyBorder="1" applyAlignment="1">
      <alignment horizontal="center"/>
    </xf>
    <xf numFmtId="274" fontId="28" fillId="3" borderId="0" xfId="1" applyNumberFormat="1" applyFont="1" applyFill="1" applyBorder="1" applyAlignment="1"/>
    <xf numFmtId="274" fontId="28" fillId="0" borderId="0" xfId="0" applyFont="1" applyFill="1" applyBorder="1"/>
    <xf numFmtId="274" fontId="24" fillId="0" borderId="0" xfId="0" applyFont="1" applyFill="1" applyBorder="1" applyAlignment="1">
      <alignment horizontal="left" vertical="center"/>
    </xf>
    <xf numFmtId="274" fontId="24" fillId="0" borderId="0" xfId="0" applyFont="1" applyBorder="1" applyAlignment="1">
      <alignment horizontal="left" wrapText="1"/>
    </xf>
    <xf numFmtId="274" fontId="28" fillId="0" borderId="0" xfId="0" applyFont="1" applyBorder="1"/>
    <xf numFmtId="274" fontId="28" fillId="0" borderId="0" xfId="1" applyFont="1" applyFill="1" applyBorder="1"/>
    <xf numFmtId="274" fontId="24" fillId="2" borderId="0" xfId="0" applyFont="1" applyFill="1" applyBorder="1"/>
    <xf numFmtId="49" fontId="24" fillId="2" borderId="0" xfId="1" applyNumberFormat="1" applyFont="1" applyFill="1" applyBorder="1" applyAlignment="1" applyProtection="1">
      <alignment horizontal="left"/>
    </xf>
    <xf numFmtId="274" fontId="24" fillId="2" borderId="0" xfId="2" applyNumberFormat="1" applyFont="1" applyFill="1" applyBorder="1" applyAlignment="1" applyProtection="1">
      <alignment horizontal="center"/>
    </xf>
    <xf numFmtId="274" fontId="24" fillId="2" borderId="0" xfId="1" applyNumberFormat="1" applyFont="1" applyFill="1" applyBorder="1" applyAlignment="1">
      <alignment horizontal="center" wrapText="1"/>
    </xf>
    <xf numFmtId="170" fontId="24" fillId="0" borderId="0" xfId="1" applyNumberFormat="1" applyFont="1" applyFill="1" applyBorder="1" applyAlignment="1" applyProtection="1">
      <alignment horizontal="center"/>
    </xf>
    <xf numFmtId="49" fontId="28" fillId="3" borderId="0" xfId="1" applyNumberFormat="1" applyFont="1" applyFill="1" applyBorder="1" applyAlignment="1" applyProtection="1"/>
    <xf numFmtId="274" fontId="24" fillId="0" borderId="0" xfId="1" applyFont="1" applyFill="1" applyBorder="1" applyAlignment="1">
      <alignment vertical="center"/>
    </xf>
    <xf numFmtId="274" fontId="24" fillId="0" borderId="0" xfId="1" applyFont="1" applyFill="1" applyBorder="1" applyAlignment="1">
      <alignment horizontal="center"/>
    </xf>
    <xf numFmtId="2" fontId="24" fillId="0" borderId="0" xfId="1" applyNumberFormat="1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</xf>
    <xf numFmtId="1" fontId="24" fillId="0" borderId="0" xfId="1" applyNumberFormat="1" applyFont="1" applyFill="1" applyBorder="1" applyAlignment="1" applyProtection="1">
      <alignment horizontal="center"/>
    </xf>
    <xf numFmtId="274" fontId="24" fillId="0" borderId="0" xfId="2" applyNumberFormat="1" applyFont="1" applyFill="1" applyBorder="1" applyAlignment="1" applyProtection="1"/>
    <xf numFmtId="274" fontId="24" fillId="0" borderId="0" xfId="2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/>
    <xf numFmtId="49" fontId="24" fillId="0" borderId="0" xfId="1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>
      <alignment horizontal="left" wrapText="1"/>
    </xf>
    <xf numFmtId="49" fontId="24" fillId="0" borderId="0" xfId="1" applyNumberFormat="1" applyFont="1" applyFill="1" applyBorder="1" applyAlignment="1" applyProtection="1">
      <alignment horizontal="center"/>
    </xf>
    <xf numFmtId="274" fontId="24" fillId="0" borderId="0" xfId="1" applyNumberFormat="1" applyFont="1" applyFill="1" applyBorder="1" applyAlignment="1">
      <alignment horizontal="center"/>
    </xf>
    <xf numFmtId="274" fontId="24" fillId="0" borderId="0" xfId="1" applyFont="1" applyFill="1" applyBorder="1"/>
    <xf numFmtId="49" fontId="24" fillId="0" borderId="0" xfId="1" quotePrefix="1" applyNumberFormat="1" applyFont="1" applyFill="1" applyBorder="1" applyAlignment="1" applyProtection="1">
      <alignment horizontal="left" wrapText="1"/>
    </xf>
    <xf numFmtId="274" fontId="24" fillId="0" borderId="0" xfId="2" applyNumberFormat="1" applyFont="1" applyFill="1" applyBorder="1" applyAlignment="1"/>
    <xf numFmtId="274" fontId="24" fillId="0" borderId="0" xfId="1" applyNumberFormat="1" applyFont="1" applyFill="1" applyBorder="1" applyAlignment="1"/>
    <xf numFmtId="2" fontId="24" fillId="0" borderId="0" xfId="3" applyNumberFormat="1" applyFont="1" applyFill="1" applyBorder="1" applyAlignment="1">
      <alignment horizontal="center"/>
    </xf>
    <xf numFmtId="274" fontId="24" fillId="65" borderId="0" xfId="2" applyNumberFormat="1" applyFont="1" applyFill="1" applyBorder="1" applyAlignment="1" applyProtection="1">
      <alignment horizontal="left"/>
    </xf>
    <xf numFmtId="49" fontId="25" fillId="2" borderId="0" xfId="2" quotePrefix="1" applyNumberFormat="1" applyFont="1" applyFill="1" applyBorder="1" applyAlignment="1">
      <alignment horizontal="left" wrapText="1"/>
    </xf>
    <xf numFmtId="49" fontId="24" fillId="0" borderId="0" xfId="1" quotePrefix="1" applyNumberFormat="1" applyFont="1" applyFill="1" applyBorder="1" applyAlignment="1">
      <alignment horizontal="center"/>
    </xf>
    <xf numFmtId="49" fontId="24" fillId="0" borderId="0" xfId="1" applyNumberFormat="1" applyFont="1" applyFill="1" applyBorder="1" applyAlignment="1" applyProtection="1">
      <alignment horizontal="center" vertical="center"/>
    </xf>
    <xf numFmtId="49" fontId="24" fillId="0" borderId="0" xfId="1" applyNumberFormat="1" applyFont="1" applyFill="1" applyBorder="1" applyAlignment="1" applyProtection="1">
      <alignment horizontal="left" vertical="center" wrapText="1"/>
    </xf>
    <xf numFmtId="2" fontId="24" fillId="0" borderId="0" xfId="1" applyNumberFormat="1" applyFont="1" applyFill="1" applyBorder="1" applyAlignment="1" applyProtection="1">
      <alignment horizontal="center" vertical="center"/>
    </xf>
    <xf numFmtId="1" fontId="24" fillId="0" borderId="0" xfId="1" applyNumberFormat="1" applyFont="1" applyFill="1" applyBorder="1" applyAlignment="1" applyProtection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170" fontId="24" fillId="0" borderId="0" xfId="1" applyNumberFormat="1" applyFont="1" applyFill="1" applyBorder="1" applyAlignment="1" applyProtection="1">
      <alignment horizontal="center" vertical="center"/>
    </xf>
    <xf numFmtId="49" fontId="24" fillId="0" borderId="0" xfId="1" applyNumberFormat="1" applyFont="1" applyFill="1" applyBorder="1" applyAlignment="1">
      <alignment horizontal="center" vertical="center"/>
    </xf>
    <xf numFmtId="274" fontId="24" fillId="0" borderId="0" xfId="1" applyNumberFormat="1" applyFont="1" applyFill="1" applyBorder="1" applyAlignment="1">
      <alignment horizontal="left" vertical="center"/>
    </xf>
    <xf numFmtId="274" fontId="24" fillId="0" borderId="0" xfId="1" applyNumberFormat="1" applyFont="1" applyFill="1" applyBorder="1" applyAlignment="1">
      <alignment horizontal="center" vertical="center"/>
    </xf>
    <xf numFmtId="2" fontId="24" fillId="0" borderId="0" xfId="3" applyNumberFormat="1" applyFont="1" applyFill="1" applyBorder="1" applyAlignment="1">
      <alignment horizontal="center" vertical="center"/>
    </xf>
    <xf numFmtId="274" fontId="24" fillId="0" borderId="0" xfId="0" applyFont="1" applyFill="1" applyBorder="1"/>
    <xf numFmtId="49" fontId="24" fillId="0" borderId="0" xfId="1" applyNumberFormat="1" applyFont="1" applyFill="1" applyBorder="1" applyAlignment="1">
      <alignment horizontal="center"/>
    </xf>
    <xf numFmtId="170" fontId="24" fillId="2" borderId="0" xfId="1" applyNumberFormat="1" applyFont="1" applyFill="1" applyBorder="1" applyAlignment="1">
      <alignment horizontal="center" wrapText="1"/>
    </xf>
    <xf numFmtId="170" fontId="28" fillId="3" borderId="0" xfId="1" applyNumberFormat="1" applyFont="1" applyFill="1" applyBorder="1" applyAlignment="1" applyProtection="1">
      <alignment horizontal="center"/>
    </xf>
    <xf numFmtId="170" fontId="24" fillId="0" borderId="0" xfId="3" applyNumberFormat="1" applyFont="1" applyFill="1" applyBorder="1" applyAlignment="1">
      <alignment horizontal="center" vertical="center"/>
    </xf>
    <xf numFmtId="170" fontId="24" fillId="0" borderId="0" xfId="0" applyNumberFormat="1" applyFont="1" applyBorder="1" applyAlignment="1">
      <alignment horizontal="center"/>
    </xf>
    <xf numFmtId="1" fontId="24" fillId="2" borderId="0" xfId="2" quotePrefix="1" applyNumberFormat="1" applyFont="1" applyFill="1" applyBorder="1" applyAlignment="1">
      <alignment horizontal="left" wrapText="1"/>
    </xf>
    <xf numFmtId="1" fontId="28" fillId="3" borderId="0" xfId="2" applyNumberFormat="1" applyFont="1" applyFill="1" applyBorder="1" applyAlignment="1" applyProtection="1">
      <alignment horizontal="left"/>
    </xf>
    <xf numFmtId="1" fontId="24" fillId="0" borderId="0" xfId="2" applyNumberFormat="1" applyFont="1" applyFill="1" applyBorder="1" applyAlignment="1" applyProtection="1">
      <alignment horizontal="left"/>
    </xf>
    <xf numFmtId="1" fontId="24" fillId="0" borderId="0" xfId="2" quotePrefix="1" applyNumberFormat="1" applyFont="1" applyFill="1" applyBorder="1" applyAlignment="1" applyProtection="1">
      <alignment horizontal="left"/>
    </xf>
    <xf numFmtId="1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left"/>
    </xf>
    <xf numFmtId="1" fontId="24" fillId="0" borderId="0" xfId="0" applyNumberFormat="1" applyFont="1" applyFill="1" applyAlignment="1">
      <alignment horizontal="left"/>
    </xf>
    <xf numFmtId="1" fontId="24" fillId="0" borderId="0" xfId="0" applyNumberFormat="1" applyFont="1" applyFill="1"/>
    <xf numFmtId="1" fontId="24" fillId="0" borderId="0" xfId="0" applyNumberFormat="1" applyFont="1" applyBorder="1"/>
    <xf numFmtId="1" fontId="24" fillId="2" borderId="0" xfId="2" applyNumberFormat="1" applyFont="1" applyFill="1" applyBorder="1" applyAlignment="1">
      <alignment horizontal="left"/>
    </xf>
    <xf numFmtId="1" fontId="24" fillId="0" borderId="0" xfId="2" applyNumberFormat="1" applyFont="1" applyFill="1" applyBorder="1" applyAlignment="1">
      <alignment horizontal="left"/>
    </xf>
    <xf numFmtId="1" fontId="24" fillId="2" borderId="0" xfId="2" applyNumberFormat="1" applyFont="1" applyFill="1" applyBorder="1" applyAlignment="1">
      <alignment horizontal="left" wrapText="1"/>
    </xf>
    <xf numFmtId="2" fontId="24" fillId="2" borderId="0" xfId="1" applyNumberFormat="1" applyFont="1" applyFill="1" applyBorder="1" applyAlignment="1">
      <alignment horizontal="center" wrapText="1"/>
    </xf>
    <xf numFmtId="2" fontId="28" fillId="3" borderId="0" xfId="1" applyNumberFormat="1" applyFont="1" applyFill="1" applyBorder="1" applyAlignment="1" applyProtection="1">
      <alignment horizontal="center"/>
    </xf>
    <xf numFmtId="2" fontId="28" fillId="3" borderId="0" xfId="1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" fontId="24" fillId="2" borderId="0" xfId="1" applyNumberFormat="1" applyFont="1" applyFill="1" applyBorder="1" applyAlignment="1">
      <alignment horizontal="center"/>
    </xf>
    <xf numFmtId="1" fontId="28" fillId="3" borderId="0" xfId="1" applyNumberFormat="1" applyFont="1" applyFill="1" applyBorder="1" applyAlignment="1" applyProtection="1">
      <alignment horizontal="center"/>
    </xf>
    <xf numFmtId="1" fontId="24" fillId="0" borderId="0" xfId="1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 vertical="center"/>
    </xf>
    <xf numFmtId="274" fontId="24" fillId="0" borderId="0" xfId="0" applyFont="1" applyFill="1" applyBorder="1" applyAlignment="1">
      <alignment horizontal="left"/>
    </xf>
    <xf numFmtId="274" fontId="24" fillId="0" borderId="0" xfId="0" applyFont="1" applyFill="1" applyBorder="1" applyAlignment="1">
      <alignment horizontal="left" wrapText="1"/>
    </xf>
    <xf numFmtId="170" fontId="24" fillId="0" borderId="0" xfId="0" applyNumberFormat="1" applyFont="1" applyFill="1" applyBorder="1" applyAlignment="1">
      <alignment horizontal="center"/>
    </xf>
    <xf numFmtId="274" fontId="24" fillId="0" borderId="0" xfId="3228" quotePrefix="1" applyFont="1" applyFill="1" applyBorder="1" applyAlignment="1">
      <alignment horizontal="left" vertical="center"/>
    </xf>
    <xf numFmtId="274" fontId="24" fillId="0" borderId="0" xfId="3252" quotePrefix="1" applyFont="1" applyFill="1" applyBorder="1" applyAlignment="1">
      <alignment horizontal="left" vertical="center"/>
    </xf>
    <xf numFmtId="49" fontId="24" fillId="0" borderId="0" xfId="2" quotePrefix="1" applyNumberFormat="1" applyFont="1" applyFill="1" applyBorder="1" applyAlignment="1">
      <alignment horizontal="left"/>
    </xf>
    <xf numFmtId="1" fontId="24" fillId="0" borderId="0" xfId="2" applyNumberFormat="1" applyFont="1" applyFill="1" applyBorder="1" applyAlignment="1">
      <alignment horizontal="left" wrapText="1"/>
    </xf>
    <xf numFmtId="1" fontId="24" fillId="0" borderId="0" xfId="2" quotePrefix="1" applyNumberFormat="1" applyFont="1" applyFill="1" applyBorder="1" applyAlignment="1">
      <alignment horizontal="left" wrapText="1"/>
    </xf>
    <xf numFmtId="49" fontId="24" fillId="0" borderId="0" xfId="1" quotePrefix="1" applyNumberFormat="1" applyFont="1" applyFill="1" applyBorder="1" applyAlignment="1" applyProtection="1">
      <alignment horizontal="center" wrapText="1"/>
    </xf>
    <xf numFmtId="170" fontId="24" fillId="0" borderId="0" xfId="1" applyNumberFormat="1" applyFont="1" applyFill="1" applyBorder="1" applyAlignment="1">
      <alignment horizontal="center" wrapText="1"/>
    </xf>
    <xf numFmtId="2" fontId="24" fillId="0" borderId="0" xfId="1" applyNumberFormat="1" applyFont="1" applyFill="1" applyBorder="1" applyAlignment="1">
      <alignment horizontal="center" wrapText="1"/>
    </xf>
    <xf numFmtId="274" fontId="24" fillId="0" borderId="0" xfId="1" applyNumberFormat="1" applyFont="1" applyFill="1" applyBorder="1" applyAlignment="1">
      <alignment horizontal="center" wrapText="1"/>
    </xf>
    <xf numFmtId="49" fontId="24" fillId="0" borderId="0" xfId="1" applyNumberFormat="1" applyFont="1" applyFill="1" applyBorder="1" applyAlignment="1">
      <alignment horizontal="center" wrapText="1"/>
    </xf>
    <xf numFmtId="0" fontId="24" fillId="0" borderId="0" xfId="3478" applyFont="1" applyFill="1" applyAlignment="1">
      <alignment horizontal="left" vertical="center"/>
    </xf>
    <xf numFmtId="0" fontId="24" fillId="0" borderId="0" xfId="3478" applyFont="1" applyFill="1" applyAlignment="1">
      <alignment horizontal="center" vertical="center"/>
    </xf>
    <xf numFmtId="274" fontId="24" fillId="66" borderId="0" xfId="1" applyFont="1" applyFill="1" applyBorder="1" applyAlignment="1">
      <alignment horizontal="center"/>
    </xf>
    <xf numFmtId="170" fontId="24" fillId="66" borderId="0" xfId="1" applyNumberFormat="1" applyFont="1" applyFill="1" applyBorder="1" applyAlignment="1" applyProtection="1">
      <alignment horizontal="center"/>
    </xf>
    <xf numFmtId="2" fontId="24" fillId="66" borderId="0" xfId="3" applyNumberFormat="1" applyFont="1" applyFill="1" applyBorder="1" applyAlignment="1">
      <alignment horizontal="center"/>
    </xf>
    <xf numFmtId="1" fontId="24" fillId="66" borderId="0" xfId="1" applyNumberFormat="1" applyFont="1" applyFill="1" applyBorder="1" applyAlignment="1" applyProtection="1">
      <alignment horizontal="center"/>
    </xf>
    <xf numFmtId="2" fontId="24" fillId="66" borderId="0" xfId="1" applyNumberFormat="1" applyFont="1" applyFill="1" applyBorder="1" applyAlignment="1" applyProtection="1">
      <alignment horizontal="center"/>
    </xf>
    <xf numFmtId="2" fontId="24" fillId="66" borderId="0" xfId="1" applyNumberFormat="1" applyFont="1" applyFill="1" applyBorder="1" applyAlignment="1">
      <alignment horizontal="center"/>
    </xf>
    <xf numFmtId="49" fontId="24" fillId="66" borderId="0" xfId="1" applyNumberFormat="1" applyFont="1" applyFill="1" applyBorder="1" applyAlignment="1">
      <alignment horizontal="center"/>
    </xf>
    <xf numFmtId="274" fontId="24" fillId="66" borderId="0" xfId="1" applyNumberFormat="1" applyFont="1" applyFill="1" applyBorder="1" applyAlignment="1">
      <alignment horizontal="center"/>
    </xf>
    <xf numFmtId="274" fontId="24" fillId="66" borderId="0" xfId="1" applyNumberFormat="1" applyFont="1" applyFill="1" applyBorder="1" applyAlignment="1"/>
    <xf numFmtId="274" fontId="401" fillId="0" borderId="0" xfId="0" applyFont="1" applyFill="1" applyBorder="1"/>
    <xf numFmtId="274" fontId="24" fillId="0" borderId="0" xfId="2458" applyFont="1" applyFill="1" applyBorder="1" applyAlignment="1">
      <alignment horizontal="left" vertical="center" wrapText="1"/>
    </xf>
    <xf numFmtId="274" fontId="24" fillId="0" borderId="0" xfId="0" applyFont="1" applyFill="1" applyBorder="1" applyAlignment="1">
      <alignment horizontal="center"/>
    </xf>
    <xf numFmtId="170" fontId="24" fillId="0" borderId="0" xfId="1" applyNumberFormat="1" applyFont="1" applyFill="1" applyBorder="1" applyAlignment="1" applyProtection="1">
      <alignment horizontal="center"/>
    </xf>
    <xf numFmtId="274" fontId="24" fillId="0" borderId="0" xfId="1" applyFont="1" applyFill="1" applyBorder="1" applyAlignment="1">
      <alignment horizontal="center"/>
    </xf>
    <xf numFmtId="2" fontId="24" fillId="0" borderId="0" xfId="1" applyNumberFormat="1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</xf>
    <xf numFmtId="1" fontId="24" fillId="0" borderId="0" xfId="1" applyNumberFormat="1" applyFont="1" applyFill="1" applyBorder="1" applyAlignment="1" applyProtection="1">
      <alignment horizontal="center"/>
    </xf>
    <xf numFmtId="274" fontId="24" fillId="0" borderId="0" xfId="2" applyNumberFormat="1" applyFont="1" applyFill="1" applyBorder="1" applyAlignment="1" applyProtection="1"/>
    <xf numFmtId="274" fontId="24" fillId="0" borderId="0" xfId="2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>
      <alignment horizontal="left" wrapText="1"/>
    </xf>
    <xf numFmtId="49" fontId="24" fillId="0" borderId="0" xfId="1" applyNumberFormat="1" applyFont="1" applyFill="1" applyBorder="1" applyAlignment="1" applyProtection="1">
      <alignment horizontal="center"/>
    </xf>
    <xf numFmtId="274" fontId="24" fillId="0" borderId="0" xfId="1" applyNumberFormat="1" applyFont="1" applyFill="1" applyBorder="1" applyAlignment="1">
      <alignment horizontal="center"/>
    </xf>
    <xf numFmtId="49" fontId="24" fillId="0" borderId="0" xfId="1" quotePrefix="1" applyNumberFormat="1" applyFont="1" applyFill="1" applyBorder="1" applyAlignment="1" applyProtection="1">
      <alignment horizontal="left"/>
    </xf>
    <xf numFmtId="274" fontId="24" fillId="0" borderId="0" xfId="1" applyFont="1" applyFill="1" applyBorder="1"/>
    <xf numFmtId="49" fontId="24" fillId="0" borderId="0" xfId="1" quotePrefix="1" applyNumberFormat="1" applyFont="1" applyFill="1" applyBorder="1" applyAlignment="1" applyProtection="1">
      <alignment horizontal="left" wrapText="1"/>
    </xf>
    <xf numFmtId="274" fontId="24" fillId="0" borderId="0" xfId="2" applyNumberFormat="1" applyFont="1" applyFill="1" applyBorder="1" applyAlignment="1"/>
    <xf numFmtId="274" fontId="24" fillId="0" borderId="0" xfId="1" applyNumberFormat="1" applyFont="1" applyFill="1" applyBorder="1" applyAlignment="1"/>
    <xf numFmtId="2" fontId="24" fillId="0" borderId="0" xfId="3" applyNumberFormat="1" applyFont="1" applyFill="1" applyBorder="1" applyAlignment="1">
      <alignment horizontal="center"/>
    </xf>
    <xf numFmtId="274" fontId="24" fillId="0" borderId="0" xfId="0" applyFont="1" applyFill="1" applyBorder="1"/>
    <xf numFmtId="49" fontId="24" fillId="0" borderId="0" xfId="1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 applyProtection="1">
      <alignment horizontal="left"/>
    </xf>
    <xf numFmtId="1" fontId="24" fillId="0" borderId="0" xfId="2" quotePrefix="1" applyNumberFormat="1" applyFont="1" applyFill="1" applyBorder="1" applyAlignment="1" applyProtection="1">
      <alignment horizontal="left"/>
    </xf>
    <xf numFmtId="1" fontId="24" fillId="0" borderId="0" xfId="0" applyNumberFormat="1" applyFont="1" applyFill="1" applyAlignment="1">
      <alignment horizontal="left"/>
    </xf>
    <xf numFmtId="1" fontId="24" fillId="0" borderId="0" xfId="0" applyNumberFormat="1" applyFont="1" applyFill="1"/>
    <xf numFmtId="274" fontId="24" fillId="66" borderId="0" xfId="0" applyFont="1" applyFill="1" applyBorder="1"/>
    <xf numFmtId="170" fontId="24" fillId="0" borderId="0" xfId="1" quotePrefix="1" applyNumberFormat="1" applyFont="1" applyFill="1" applyBorder="1" applyAlignment="1" applyProtection="1">
      <alignment horizontal="left" vertical="center"/>
    </xf>
    <xf numFmtId="274" fontId="24" fillId="0" borderId="0" xfId="2" quotePrefix="1" applyNumberFormat="1" applyFont="1" applyFill="1" applyBorder="1" applyAlignment="1" applyProtection="1">
      <alignment horizontal="left" vertical="center"/>
    </xf>
    <xf numFmtId="1" fontId="24" fillId="0" borderId="0" xfId="2" quotePrefix="1" applyNumberFormat="1" applyFont="1" applyFill="1" applyBorder="1" applyAlignment="1" applyProtection="1">
      <alignment horizontal="left" vertical="center"/>
    </xf>
    <xf numFmtId="1" fontId="24" fillId="0" borderId="0" xfId="2" applyNumberFormat="1" applyFont="1" applyFill="1" applyBorder="1" applyAlignment="1" applyProtection="1">
      <alignment horizontal="left" vertical="center"/>
    </xf>
    <xf numFmtId="274" fontId="24" fillId="0" borderId="0" xfId="2" quotePrefix="1" applyNumberFormat="1" applyFont="1" applyFill="1" applyBorder="1" applyAlignment="1">
      <alignment horizontal="left" vertical="center" wrapText="1"/>
    </xf>
    <xf numFmtId="274" fontId="24" fillId="0" borderId="0" xfId="2" applyNumberFormat="1" applyFont="1" applyFill="1" applyBorder="1" applyAlignment="1" applyProtection="1">
      <alignment horizontal="left" vertical="center"/>
    </xf>
    <xf numFmtId="274" fontId="402" fillId="0" borderId="0" xfId="0" applyFont="1" applyFill="1" applyBorder="1" applyAlignment="1">
      <alignment vertical="center"/>
    </xf>
    <xf numFmtId="0" fontId="402" fillId="0" borderId="0" xfId="0" applyNumberFormat="1" applyFont="1" applyFill="1" applyBorder="1" applyAlignment="1">
      <alignment horizontal="center" vertical="center"/>
    </xf>
    <xf numFmtId="4" fontId="402" fillId="0" borderId="0" xfId="0" applyNumberFormat="1" applyFont="1" applyFill="1" applyBorder="1" applyAlignment="1">
      <alignment horizontal="center" vertical="center"/>
    </xf>
    <xf numFmtId="274" fontId="402" fillId="0" borderId="0" xfId="0" applyFont="1" applyFill="1" applyBorder="1" applyAlignment="1">
      <alignment horizontal="center" vertical="center"/>
    </xf>
    <xf numFmtId="274" fontId="403" fillId="2" borderId="0" xfId="0" applyFont="1" applyFill="1" applyAlignment="1">
      <alignment vertical="center"/>
    </xf>
    <xf numFmtId="274" fontId="24" fillId="0" borderId="0" xfId="2" applyNumberFormat="1" applyFont="1" applyFill="1" applyBorder="1" applyAlignment="1">
      <alignment horizontal="left" vertical="center"/>
    </xf>
    <xf numFmtId="274" fontId="402" fillId="0" borderId="0" xfId="0" applyFont="1" applyFill="1" applyBorder="1" applyAlignment="1">
      <alignment horizontal="left" vertical="center"/>
    </xf>
    <xf numFmtId="49" fontId="24" fillId="0" borderId="0" xfId="2" quotePrefix="1" applyNumberFormat="1" applyFont="1" applyFill="1" applyBorder="1" applyAlignment="1">
      <alignment horizontal="center" wrapText="1"/>
    </xf>
    <xf numFmtId="49" fontId="24" fillId="0" borderId="0" xfId="1" applyNumberFormat="1" applyFont="1" applyFill="1" applyBorder="1" applyAlignment="1" applyProtection="1">
      <alignment vertical="center"/>
    </xf>
    <xf numFmtId="49" fontId="24" fillId="0" borderId="0" xfId="1" applyNumberFormat="1" applyFont="1" applyFill="1" applyBorder="1" applyAlignment="1" applyProtection="1">
      <alignment horizontal="left" vertical="center"/>
    </xf>
    <xf numFmtId="49" fontId="28" fillId="3" borderId="0" xfId="1" applyNumberFormat="1" applyFont="1" applyFill="1" applyBorder="1" applyAlignment="1" applyProtection="1">
      <alignment vertical="center"/>
    </xf>
    <xf numFmtId="49" fontId="28" fillId="3" borderId="0" xfId="1" applyNumberFormat="1" applyFont="1" applyFill="1" applyBorder="1" applyAlignment="1" applyProtection="1">
      <alignment horizontal="left" vertical="center"/>
    </xf>
    <xf numFmtId="274" fontId="28" fillId="3" borderId="0" xfId="2" applyNumberFormat="1" applyFont="1" applyFill="1" applyBorder="1" applyAlignment="1" applyProtection="1">
      <alignment vertical="center"/>
    </xf>
    <xf numFmtId="274" fontId="28" fillId="3" borderId="0" xfId="2" applyNumberFormat="1" applyFont="1" applyFill="1" applyBorder="1" applyAlignment="1" applyProtection="1">
      <alignment horizontal="center" vertical="center"/>
    </xf>
    <xf numFmtId="1" fontId="28" fillId="3" borderId="0" xfId="2" applyNumberFormat="1" applyFont="1" applyFill="1" applyBorder="1" applyAlignment="1" applyProtection="1">
      <alignment horizontal="left" vertical="center"/>
    </xf>
    <xf numFmtId="274" fontId="28" fillId="3" borderId="0" xfId="2" applyNumberFormat="1" applyFont="1" applyFill="1" applyBorder="1" applyAlignment="1">
      <alignment horizontal="left" vertical="center"/>
    </xf>
    <xf numFmtId="49" fontId="28" fillId="3" borderId="0" xfId="1" applyNumberFormat="1" applyFont="1" applyFill="1" applyBorder="1" applyAlignment="1">
      <alignment horizontal="left" vertical="center" wrapText="1"/>
    </xf>
    <xf numFmtId="49" fontId="28" fillId="3" borderId="0" xfId="1" applyNumberFormat="1" applyFont="1" applyFill="1" applyBorder="1" applyAlignment="1">
      <alignment horizontal="center" vertical="center"/>
    </xf>
    <xf numFmtId="170" fontId="28" fillId="3" borderId="0" xfId="1" applyNumberFormat="1" applyFont="1" applyFill="1" applyBorder="1" applyAlignment="1" applyProtection="1">
      <alignment horizontal="center" vertical="center"/>
    </xf>
    <xf numFmtId="2" fontId="28" fillId="3" borderId="0" xfId="1" applyNumberFormat="1" applyFont="1" applyFill="1" applyBorder="1" applyAlignment="1">
      <alignment horizontal="center" vertical="center"/>
    </xf>
    <xf numFmtId="1" fontId="28" fillId="3" borderId="0" xfId="1" applyNumberFormat="1" applyFont="1" applyFill="1" applyBorder="1" applyAlignment="1" applyProtection="1">
      <alignment horizontal="center" vertical="center"/>
    </xf>
    <xf numFmtId="2" fontId="28" fillId="3" borderId="0" xfId="1" applyNumberFormat="1" applyFont="1" applyFill="1" applyBorder="1" applyAlignment="1" applyProtection="1">
      <alignment horizontal="center" vertical="center"/>
    </xf>
    <xf numFmtId="274" fontId="28" fillId="3" borderId="0" xfId="1" applyNumberFormat="1" applyFont="1" applyFill="1" applyBorder="1" applyAlignment="1">
      <alignment horizontal="center" vertical="center"/>
    </xf>
    <xf numFmtId="274" fontId="28" fillId="3" borderId="0" xfId="1" applyNumberFormat="1" applyFont="1" applyFill="1" applyBorder="1" applyAlignment="1">
      <alignment vertical="center"/>
    </xf>
    <xf numFmtId="274" fontId="28" fillId="0" borderId="0" xfId="1" applyFont="1" applyFill="1" applyBorder="1" applyAlignment="1">
      <alignment vertical="center"/>
    </xf>
    <xf numFmtId="274" fontId="28" fillId="0" borderId="0" xfId="0" applyFont="1" applyFill="1" applyBorder="1" applyAlignment="1">
      <alignment vertical="center"/>
    </xf>
    <xf numFmtId="274" fontId="28" fillId="0" borderId="0" xfId="0" applyFont="1" applyBorder="1" applyAlignment="1">
      <alignment vertical="center"/>
    </xf>
    <xf numFmtId="49" fontId="28" fillId="68" borderId="0" xfId="1" applyNumberFormat="1" applyFont="1" applyFill="1" applyBorder="1" applyAlignment="1" applyProtection="1">
      <alignment vertical="center"/>
    </xf>
    <xf numFmtId="1" fontId="28" fillId="0" borderId="0" xfId="2" applyNumberFormat="1" applyFont="1" applyFill="1" applyBorder="1" applyAlignment="1" applyProtection="1">
      <alignment horizontal="left" vertical="center"/>
    </xf>
    <xf numFmtId="274" fontId="28" fillId="0" borderId="0" xfId="2" applyNumberFormat="1" applyFont="1" applyFill="1" applyBorder="1" applyAlignment="1">
      <alignment horizontal="left" vertical="center"/>
    </xf>
    <xf numFmtId="49" fontId="28" fillId="0" borderId="0" xfId="1" applyNumberFormat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170" fontId="28" fillId="0" borderId="0" xfId="1" applyNumberFormat="1" applyFont="1" applyFill="1" applyBorder="1" applyAlignment="1" applyProtection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1" fontId="28" fillId="0" borderId="0" xfId="1" applyNumberFormat="1" applyFont="1" applyFill="1" applyBorder="1" applyAlignment="1" applyProtection="1">
      <alignment horizontal="center" vertical="center"/>
    </xf>
    <xf numFmtId="2" fontId="28" fillId="0" borderId="0" xfId="1" applyNumberFormat="1" applyFont="1" applyFill="1" applyBorder="1" applyAlignment="1" applyProtection="1">
      <alignment horizontal="center" vertical="center"/>
    </xf>
    <xf numFmtId="2" fontId="28" fillId="0" borderId="0" xfId="1" applyNumberFormat="1" applyFont="1" applyFill="1" applyBorder="1" applyAlignment="1">
      <alignment horizontal="center" vertical="center"/>
    </xf>
    <xf numFmtId="274" fontId="28" fillId="0" borderId="0" xfId="1" applyNumberFormat="1" applyFont="1" applyFill="1" applyBorder="1" applyAlignment="1">
      <alignment horizontal="center" vertical="center"/>
    </xf>
    <xf numFmtId="274" fontId="28" fillId="0" borderId="0" xfId="1" applyNumberFormat="1" applyFont="1" applyFill="1" applyBorder="1" applyAlignment="1">
      <alignment vertical="center"/>
    </xf>
    <xf numFmtId="49" fontId="24" fillId="0" borderId="0" xfId="1" quotePrefix="1" applyNumberFormat="1" applyFont="1" applyFill="1" applyBorder="1" applyAlignment="1" applyProtection="1">
      <alignment horizontal="left" vertical="center"/>
    </xf>
    <xf numFmtId="274" fontId="24" fillId="0" borderId="0" xfId="2" applyNumberFormat="1" applyFont="1" applyFill="1" applyBorder="1" applyAlignment="1" applyProtection="1">
      <alignment vertical="center"/>
    </xf>
    <xf numFmtId="274" fontId="24" fillId="0" borderId="0" xfId="2" applyNumberFormat="1" applyFont="1" applyFill="1" applyBorder="1" applyAlignment="1" applyProtection="1">
      <alignment horizontal="center" vertical="center"/>
    </xf>
    <xf numFmtId="274" fontId="24" fillId="0" borderId="0" xfId="2" quotePrefix="1" applyNumberFormat="1" applyFont="1" applyFill="1" applyBorder="1" applyAlignment="1">
      <alignment horizontal="left" vertical="center"/>
    </xf>
    <xf numFmtId="49" fontId="24" fillId="0" borderId="0" xfId="1" quotePrefix="1" applyNumberFormat="1" applyFont="1" applyFill="1" applyBorder="1" applyAlignment="1" applyProtection="1">
      <alignment horizontal="left" vertical="center" wrapText="1"/>
    </xf>
    <xf numFmtId="274" fontId="24" fillId="0" borderId="0" xfId="0" applyFont="1" applyFill="1" applyBorder="1" applyAlignment="1">
      <alignment vertical="center"/>
    </xf>
    <xf numFmtId="49" fontId="24" fillId="0" borderId="0" xfId="1" applyNumberFormat="1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left" vertical="center"/>
    </xf>
    <xf numFmtId="274" fontId="24" fillId="0" borderId="0" xfId="2" applyFont="1" applyFill="1" applyBorder="1" applyAlignment="1">
      <alignment horizontal="left" vertical="center" wrapText="1"/>
    </xf>
    <xf numFmtId="170" fontId="24" fillId="0" borderId="0" xfId="1" applyNumberFormat="1" applyFont="1" applyFill="1" applyBorder="1" applyAlignment="1">
      <alignment horizontal="center" vertical="center"/>
    </xf>
    <xf numFmtId="1" fontId="24" fillId="0" borderId="0" xfId="3" applyNumberFormat="1" applyFont="1" applyFill="1" applyBorder="1" applyAlignment="1">
      <alignment horizontal="center" vertical="center"/>
    </xf>
    <xf numFmtId="274" fontId="24" fillId="0" borderId="0" xfId="2" applyFont="1" applyFill="1" applyBorder="1" applyAlignment="1">
      <alignment horizontal="center" vertical="center"/>
    </xf>
    <xf numFmtId="274" fontId="24" fillId="0" borderId="0" xfId="0" applyFont="1" applyFill="1" applyAlignment="1">
      <alignment vertical="center"/>
    </xf>
    <xf numFmtId="274" fontId="24" fillId="0" borderId="0" xfId="1" applyNumberFormat="1" applyFont="1" applyFill="1" applyBorder="1" applyAlignment="1">
      <alignment vertical="center"/>
    </xf>
    <xf numFmtId="274" fontId="24" fillId="0" borderId="0" xfId="2" quotePrefix="1" applyFont="1" applyFill="1" applyBorder="1" applyAlignment="1">
      <alignment horizontal="left" vertical="center" wrapText="1"/>
    </xf>
    <xf numFmtId="1" fontId="24" fillId="0" borderId="0" xfId="2" applyNumberFormat="1" applyFont="1" applyFill="1" applyBorder="1" applyAlignment="1">
      <alignment horizontal="left" vertical="center"/>
    </xf>
    <xf numFmtId="49" fontId="24" fillId="0" borderId="0" xfId="1" applyNumberFormat="1" applyFont="1" applyFill="1" applyBorder="1" applyAlignment="1">
      <alignment horizontal="left" vertical="center" wrapText="1"/>
    </xf>
    <xf numFmtId="274" fontId="24" fillId="0" borderId="0" xfId="1" quotePrefix="1" applyFont="1" applyFill="1" applyBorder="1" applyAlignment="1">
      <alignment horizontal="left" vertical="center"/>
    </xf>
    <xf numFmtId="1" fontId="24" fillId="0" borderId="0" xfId="1" applyNumberFormat="1" applyFont="1" applyFill="1" applyBorder="1" applyAlignment="1">
      <alignment horizontal="center" vertical="center"/>
    </xf>
    <xf numFmtId="171" fontId="24" fillId="0" borderId="0" xfId="3" applyNumberFormat="1" applyFont="1" applyFill="1" applyBorder="1" applyAlignment="1">
      <alignment horizontal="center" vertical="center"/>
    </xf>
    <xf numFmtId="274" fontId="7" fillId="0" borderId="4" xfId="0" quotePrefix="1" applyFont="1" applyFill="1" applyBorder="1" applyAlignment="1">
      <alignment horizontal="left" vertical="center"/>
    </xf>
    <xf numFmtId="49" fontId="28" fillId="3" borderId="0" xfId="1" applyNumberFormat="1" applyFont="1" applyFill="1" applyBorder="1" applyAlignment="1">
      <alignment horizontal="left" vertical="center"/>
    </xf>
    <xf numFmtId="274" fontId="24" fillId="65" borderId="0" xfId="2" applyNumberFormat="1" applyFont="1" applyFill="1" applyBorder="1" applyAlignment="1" applyProtection="1">
      <alignment horizontal="center" vertical="center"/>
    </xf>
    <xf numFmtId="2" fontId="28" fillId="3" borderId="0" xfId="3" applyNumberFormat="1" applyFont="1" applyFill="1" applyBorder="1" applyAlignment="1">
      <alignment horizontal="center" vertical="center"/>
    </xf>
    <xf numFmtId="274" fontId="24" fillId="0" borderId="0" xfId="0" applyFont="1" applyBorder="1" applyAlignment="1">
      <alignment vertical="center"/>
    </xf>
    <xf numFmtId="274" fontId="24" fillId="0" borderId="0" xfId="0" applyFont="1" applyFill="1" applyBorder="1" applyAlignment="1">
      <alignment horizontal="center" vertical="center"/>
    </xf>
    <xf numFmtId="274" fontId="24" fillId="0" borderId="0" xfId="1" applyNumberFormat="1" applyFont="1" applyFill="1" applyBorder="1" applyAlignment="1" applyProtection="1">
      <alignment vertical="center"/>
    </xf>
    <xf numFmtId="1" fontId="24" fillId="0" borderId="0" xfId="2" quotePrefix="1" applyNumberFormat="1" applyFont="1" applyFill="1" applyBorder="1" applyAlignment="1">
      <alignment horizontal="left" vertical="center"/>
    </xf>
    <xf numFmtId="274" fontId="24" fillId="0" borderId="0" xfId="1" quotePrefix="1" applyNumberFormat="1" applyFont="1" applyFill="1" applyBorder="1" applyAlignment="1" applyProtection="1">
      <alignment horizontal="left" vertical="center"/>
    </xf>
    <xf numFmtId="170" fontId="24" fillId="0" borderId="0" xfId="5" applyNumberFormat="1" applyFont="1" applyFill="1" applyBorder="1" applyAlignment="1">
      <alignment horizontal="center" vertical="center"/>
    </xf>
    <xf numFmtId="2" fontId="24" fillId="0" borderId="0" xfId="5" applyNumberFormat="1" applyFont="1" applyFill="1" applyBorder="1" applyAlignment="1">
      <alignment horizontal="center" vertical="center"/>
    </xf>
    <xf numFmtId="274" fontId="24" fillId="0" borderId="0" xfId="6" applyFont="1" applyFill="1" applyBorder="1" applyAlignment="1">
      <alignment horizontal="center" vertical="center"/>
    </xf>
    <xf numFmtId="274" fontId="24" fillId="0" borderId="0" xfId="2" quotePrefix="1" applyFont="1" applyFill="1" applyBorder="1" applyAlignment="1">
      <alignment horizontal="left" vertical="center"/>
    </xf>
    <xf numFmtId="274" fontId="24" fillId="0" borderId="0" xfId="1" quotePrefix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 applyProtection="1">
      <alignment vertical="center"/>
    </xf>
    <xf numFmtId="274" fontId="24" fillId="2" borderId="0" xfId="2" quotePrefix="1" applyNumberFormat="1" applyFont="1" applyFill="1" applyBorder="1" applyAlignment="1" applyProtection="1">
      <alignment horizontal="left" vertical="center"/>
    </xf>
    <xf numFmtId="274" fontId="24" fillId="2" borderId="0" xfId="2" applyNumberFormat="1" applyFont="1" applyFill="1" applyBorder="1" applyAlignment="1" applyProtection="1">
      <alignment horizontal="center" vertical="center"/>
    </xf>
    <xf numFmtId="1" fontId="24" fillId="2" borderId="0" xfId="2" applyNumberFormat="1" applyFont="1" applyFill="1" applyBorder="1" applyAlignment="1" applyProtection="1">
      <alignment horizontal="left" vertical="center"/>
    </xf>
    <xf numFmtId="1" fontId="24" fillId="2" borderId="0" xfId="2" applyNumberFormat="1" applyFont="1" applyFill="1" applyBorder="1" applyAlignment="1">
      <alignment horizontal="left" vertical="center"/>
    </xf>
    <xf numFmtId="274" fontId="24" fillId="2" borderId="0" xfId="2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center" vertical="center"/>
    </xf>
    <xf numFmtId="170" fontId="24" fillId="2" borderId="0" xfId="1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>
      <alignment horizontal="center" vertical="center"/>
    </xf>
    <xf numFmtId="1" fontId="24" fillId="2" borderId="0" xfId="1" applyNumberFormat="1" applyFont="1" applyFill="1" applyBorder="1" applyAlignment="1" applyProtection="1">
      <alignment horizontal="center" vertical="center"/>
    </xf>
    <xf numFmtId="2" fontId="24" fillId="2" borderId="0" xfId="1" applyNumberFormat="1" applyFont="1" applyFill="1" applyBorder="1" applyAlignment="1" applyProtection="1">
      <alignment horizontal="center" vertical="center"/>
    </xf>
    <xf numFmtId="2" fontId="24" fillId="2" borderId="0" xfId="1" applyNumberFormat="1" applyFont="1" applyFill="1" applyBorder="1" applyAlignment="1">
      <alignment horizontal="center" vertical="center"/>
    </xf>
    <xf numFmtId="274" fontId="24" fillId="2" borderId="0" xfId="1" applyNumberFormat="1" applyFont="1" applyFill="1" applyBorder="1" applyAlignment="1">
      <alignment horizontal="center" vertical="center"/>
    </xf>
    <xf numFmtId="274" fontId="24" fillId="2" borderId="0" xfId="1" applyFont="1" applyFill="1" applyBorder="1" applyAlignment="1">
      <alignment horizontal="center" vertical="center"/>
    </xf>
    <xf numFmtId="274" fontId="24" fillId="2" borderId="0" xfId="1" applyNumberFormat="1" applyFont="1" applyFill="1" applyBorder="1" applyAlignment="1">
      <alignment vertical="center"/>
    </xf>
    <xf numFmtId="274" fontId="7" fillId="0" borderId="0" xfId="0" applyNumberFormat="1" applyFont="1" applyFill="1" applyAlignment="1">
      <alignment vertical="center"/>
    </xf>
    <xf numFmtId="1" fontId="2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274" fontId="7" fillId="0" borderId="0" xfId="0" quotePrefix="1" applyFont="1" applyFill="1" applyAlignment="1">
      <alignment horizontal="left" vertical="center" wrapText="1"/>
    </xf>
    <xf numFmtId="274" fontId="7" fillId="0" borderId="0" xfId="0" applyFont="1" applyFill="1" applyAlignment="1">
      <alignment vertical="center" wrapText="1"/>
    </xf>
    <xf numFmtId="274" fontId="24" fillId="66" borderId="0" xfId="2" applyNumberFormat="1" applyFont="1" applyFill="1" applyBorder="1" applyAlignment="1" applyProtection="1">
      <alignment vertical="center"/>
    </xf>
    <xf numFmtId="274" fontId="24" fillId="66" borderId="0" xfId="2" applyNumberFormat="1" applyFont="1" applyFill="1" applyBorder="1" applyAlignment="1" applyProtection="1">
      <alignment horizontal="left" vertical="center"/>
    </xf>
    <xf numFmtId="49" fontId="24" fillId="0" borderId="0" xfId="1" quotePrefix="1" applyNumberFormat="1" applyFont="1" applyFill="1" applyBorder="1" applyAlignment="1" applyProtection="1">
      <alignment horizontal="center" vertical="center"/>
    </xf>
    <xf numFmtId="274" fontId="24" fillId="0" borderId="0" xfId="4" applyFont="1" applyFill="1" applyBorder="1" applyAlignment="1">
      <alignment horizontal="left" vertical="center" wrapText="1"/>
    </xf>
    <xf numFmtId="2" fontId="24" fillId="0" borderId="0" xfId="7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vertical="center"/>
    </xf>
    <xf numFmtId="274" fontId="24" fillId="0" borderId="0" xfId="33" applyFont="1" applyFill="1" applyAlignment="1">
      <alignment vertical="center"/>
    </xf>
    <xf numFmtId="274" fontId="24" fillId="0" borderId="0" xfId="1" applyNumberFormat="1" applyFont="1" applyFill="1" applyBorder="1" applyAlignment="1">
      <alignment horizontal="left" vertical="center" wrapText="1"/>
    </xf>
    <xf numFmtId="274" fontId="24" fillId="0" borderId="0" xfId="0" quotePrefix="1" applyFont="1" applyFill="1" applyBorder="1" applyAlignment="1">
      <alignment horizontal="left" vertical="center"/>
    </xf>
    <xf numFmtId="274" fontId="24" fillId="0" borderId="0" xfId="1" quotePrefix="1" applyNumberFormat="1" applyFont="1" applyFill="1" applyBorder="1" applyAlignment="1">
      <alignment horizontal="left" vertical="center"/>
    </xf>
    <xf numFmtId="274" fontId="24" fillId="0" borderId="0" xfId="0" quotePrefix="1" applyFont="1" applyFill="1" applyAlignment="1">
      <alignment horizontal="left" vertical="center"/>
    </xf>
    <xf numFmtId="170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274" fontId="24" fillId="0" borderId="0" xfId="0" applyFont="1" applyFill="1" applyAlignment="1">
      <alignment horizontal="center" vertical="center"/>
    </xf>
    <xf numFmtId="274" fontId="401" fillId="0" borderId="0" xfId="0" applyFont="1" applyFill="1" applyAlignment="1">
      <alignment horizontal="center" vertical="center"/>
    </xf>
    <xf numFmtId="274" fontId="401" fillId="0" borderId="0" xfId="0" applyFont="1" applyFill="1" applyAlignment="1">
      <alignment vertical="center"/>
    </xf>
    <xf numFmtId="170" fontId="24" fillId="0" borderId="0" xfId="7" applyNumberFormat="1" applyFont="1" applyFill="1" applyBorder="1" applyAlignment="1">
      <alignment horizontal="center" vertical="center"/>
    </xf>
    <xf numFmtId="1" fontId="24" fillId="0" borderId="0" xfId="7" applyNumberFormat="1" applyFont="1" applyFill="1" applyBorder="1" applyAlignment="1">
      <alignment horizontal="center" vertical="center"/>
    </xf>
    <xf numFmtId="170" fontId="24" fillId="0" borderId="0" xfId="1" applyNumberFormat="1" applyFont="1" applyFill="1" applyBorder="1" applyAlignment="1" applyProtection="1">
      <alignment horizontal="left" vertical="center"/>
    </xf>
    <xf numFmtId="274" fontId="24" fillId="0" borderId="0" xfId="1" quotePrefix="1" applyNumberFormat="1" applyFont="1" applyFill="1" applyBorder="1" applyAlignment="1">
      <alignment horizontal="left" vertical="center" wrapText="1"/>
    </xf>
    <xf numFmtId="274" fontId="24" fillId="0" borderId="0" xfId="1" quotePrefix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 applyProtection="1">
      <alignment horizontal="left" vertical="center"/>
    </xf>
    <xf numFmtId="274" fontId="24" fillId="2" borderId="0" xfId="2" applyNumberFormat="1" applyFont="1" applyFill="1" applyBorder="1" applyAlignment="1" applyProtection="1">
      <alignment vertical="center"/>
    </xf>
    <xf numFmtId="1" fontId="24" fillId="2" borderId="0" xfId="2" quotePrefix="1" applyNumberFormat="1" applyFont="1" applyFill="1" applyBorder="1" applyAlignment="1" applyProtection="1">
      <alignment horizontal="left" vertical="center"/>
    </xf>
    <xf numFmtId="274" fontId="24" fillId="2" borderId="0" xfId="2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 applyProtection="1">
      <alignment horizontal="left" vertical="center" wrapText="1"/>
    </xf>
    <xf numFmtId="274" fontId="24" fillId="0" borderId="0" xfId="8" applyFont="1" applyFill="1" applyBorder="1" applyAlignment="1">
      <alignment horizontal="left" vertical="center"/>
    </xf>
    <xf numFmtId="49" fontId="28" fillId="65" borderId="0" xfId="1" applyNumberFormat="1" applyFont="1" applyFill="1" applyBorder="1" applyAlignment="1" applyProtection="1">
      <alignment vertical="center"/>
    </xf>
    <xf numFmtId="49" fontId="28" fillId="65" borderId="0" xfId="1" applyNumberFormat="1" applyFont="1" applyFill="1" applyBorder="1" applyAlignment="1">
      <alignment horizontal="left" vertical="center"/>
    </xf>
    <xf numFmtId="274" fontId="28" fillId="65" borderId="0" xfId="2" applyNumberFormat="1" applyFont="1" applyFill="1" applyBorder="1" applyAlignment="1" applyProtection="1">
      <alignment vertical="center"/>
    </xf>
    <xf numFmtId="274" fontId="28" fillId="65" borderId="0" xfId="2" applyNumberFormat="1" applyFont="1" applyFill="1" applyBorder="1" applyAlignment="1" applyProtection="1">
      <alignment horizontal="center" vertical="center"/>
    </xf>
    <xf numFmtId="1" fontId="28" fillId="65" borderId="0" xfId="2" applyNumberFormat="1" applyFont="1" applyFill="1" applyBorder="1" applyAlignment="1" applyProtection="1">
      <alignment horizontal="left" vertical="center"/>
    </xf>
    <xf numFmtId="1" fontId="24" fillId="65" borderId="0" xfId="2" applyNumberFormat="1" applyFont="1" applyFill="1" applyBorder="1" applyAlignment="1" applyProtection="1">
      <alignment horizontal="left" vertical="center"/>
    </xf>
    <xf numFmtId="274" fontId="28" fillId="65" borderId="0" xfId="2" applyNumberFormat="1" applyFont="1" applyFill="1" applyBorder="1" applyAlignment="1">
      <alignment horizontal="left" vertical="center"/>
    </xf>
    <xf numFmtId="49" fontId="28" fillId="65" borderId="0" xfId="1" applyNumberFormat="1" applyFont="1" applyFill="1" applyBorder="1" applyAlignment="1">
      <alignment horizontal="left" vertical="center" wrapText="1"/>
    </xf>
    <xf numFmtId="49" fontId="28" fillId="65" borderId="0" xfId="1" applyNumberFormat="1" applyFont="1" applyFill="1" applyBorder="1" applyAlignment="1">
      <alignment horizontal="center" vertical="center"/>
    </xf>
    <xf numFmtId="170" fontId="28" fillId="65" borderId="0" xfId="1" applyNumberFormat="1" applyFont="1" applyFill="1" applyBorder="1" applyAlignment="1" applyProtection="1">
      <alignment horizontal="center" vertical="center"/>
    </xf>
    <xf numFmtId="2" fontId="28" fillId="65" borderId="0" xfId="3" applyNumberFormat="1" applyFont="1" applyFill="1" applyBorder="1" applyAlignment="1">
      <alignment horizontal="center" vertical="center"/>
    </xf>
    <xf numFmtId="1" fontId="28" fillId="65" borderId="0" xfId="1" applyNumberFormat="1" applyFont="1" applyFill="1" applyBorder="1" applyAlignment="1" applyProtection="1">
      <alignment horizontal="center" vertical="center"/>
    </xf>
    <xf numFmtId="2" fontId="28" fillId="65" borderId="0" xfId="1" applyNumberFormat="1" applyFont="1" applyFill="1" applyBorder="1" applyAlignment="1" applyProtection="1">
      <alignment horizontal="center" vertical="center"/>
    </xf>
    <xf numFmtId="2" fontId="28" fillId="65" borderId="0" xfId="1" applyNumberFormat="1" applyFont="1" applyFill="1" applyBorder="1" applyAlignment="1">
      <alignment horizontal="center" vertical="center"/>
    </xf>
    <xf numFmtId="274" fontId="28" fillId="65" borderId="0" xfId="1" applyNumberFormat="1" applyFont="1" applyFill="1" applyBorder="1" applyAlignment="1">
      <alignment horizontal="center" vertical="center"/>
    </xf>
    <xf numFmtId="274" fontId="28" fillId="65" borderId="0" xfId="1" applyNumberFormat="1" applyFont="1" applyFill="1" applyBorder="1" applyAlignment="1">
      <alignment vertical="center"/>
    </xf>
    <xf numFmtId="274" fontId="401" fillId="0" borderId="0" xfId="1" applyFont="1" applyFill="1" applyBorder="1" applyAlignment="1">
      <alignment vertical="center"/>
    </xf>
    <xf numFmtId="1" fontId="24" fillId="0" borderId="0" xfId="1" applyNumberFormat="1" applyFont="1" applyFill="1" applyBorder="1" applyAlignment="1" applyProtection="1">
      <alignment horizontal="left" vertical="center"/>
    </xf>
    <xf numFmtId="274" fontId="24" fillId="0" borderId="0" xfId="4" quotePrefix="1" applyFont="1" applyFill="1" applyBorder="1" applyAlignment="1">
      <alignment horizontal="left" vertical="center" wrapText="1"/>
    </xf>
    <xf numFmtId="274" fontId="24" fillId="0" borderId="0" xfId="0" applyFont="1" applyFill="1" applyAlignment="1">
      <alignment horizontal="left" vertical="center"/>
    </xf>
    <xf numFmtId="274" fontId="24" fillId="0" borderId="0" xfId="1" applyNumberFormat="1" applyFont="1" applyFill="1" applyBorder="1" applyAlignment="1" applyProtection="1">
      <alignment horizontal="center" vertical="center"/>
    </xf>
    <xf numFmtId="49" fontId="24" fillId="0" borderId="0" xfId="1" quotePrefix="1" applyNumberFormat="1" applyFont="1" applyFill="1" applyBorder="1" applyAlignment="1">
      <alignment horizontal="center" vertical="center"/>
    </xf>
    <xf numFmtId="274" fontId="24" fillId="2" borderId="0" xfId="2" applyNumberFormat="1" applyFont="1" applyFill="1" applyBorder="1" applyAlignment="1" applyProtection="1">
      <alignment horizontal="left" vertical="center"/>
    </xf>
    <xf numFmtId="274" fontId="24" fillId="2" borderId="0" xfId="4" quotePrefix="1" applyFont="1" applyFill="1" applyBorder="1" applyAlignment="1">
      <alignment horizontal="left" vertical="center" wrapText="1"/>
    </xf>
    <xf numFmtId="49" fontId="24" fillId="2" borderId="0" xfId="1" quotePrefix="1" applyNumberFormat="1" applyFont="1" applyFill="1" applyBorder="1" applyAlignment="1" applyProtection="1">
      <alignment horizontal="center" vertical="center"/>
    </xf>
    <xf numFmtId="170" fontId="24" fillId="2" borderId="0" xfId="1" applyNumberFormat="1" applyFont="1" applyFill="1" applyBorder="1" applyAlignment="1">
      <alignment horizontal="center" vertical="center"/>
    </xf>
    <xf numFmtId="1" fontId="24" fillId="2" borderId="0" xfId="3" applyNumberFormat="1" applyFont="1" applyFill="1" applyBorder="1" applyAlignment="1">
      <alignment horizontal="center" vertical="center"/>
    </xf>
    <xf numFmtId="274" fontId="24" fillId="2" borderId="0" xfId="1" applyNumberFormat="1" applyFont="1" applyFill="1" applyBorder="1" applyAlignment="1">
      <alignment horizontal="left" vertical="center"/>
    </xf>
    <xf numFmtId="49" fontId="24" fillId="65" borderId="0" xfId="1" applyNumberFormat="1" applyFont="1" applyFill="1" applyBorder="1" applyAlignment="1">
      <alignment horizontal="left" vertical="center"/>
    </xf>
    <xf numFmtId="274" fontId="24" fillId="65" borderId="0" xfId="2" applyNumberFormat="1" applyFont="1" applyFill="1" applyBorder="1" applyAlignment="1" applyProtection="1">
      <alignment vertical="center"/>
    </xf>
    <xf numFmtId="274" fontId="24" fillId="65" borderId="0" xfId="2" applyNumberFormat="1" applyFont="1" applyFill="1" applyBorder="1" applyAlignment="1">
      <alignment horizontal="left" vertical="center"/>
    </xf>
    <xf numFmtId="49" fontId="24" fillId="65" borderId="0" xfId="1" applyNumberFormat="1" applyFont="1" applyFill="1" applyBorder="1" applyAlignment="1">
      <alignment horizontal="left" vertical="center" wrapText="1"/>
    </xf>
    <xf numFmtId="49" fontId="24" fillId="65" borderId="0" xfId="1" applyNumberFormat="1" applyFont="1" applyFill="1" applyBorder="1" applyAlignment="1">
      <alignment horizontal="center" vertical="center"/>
    </xf>
    <xf numFmtId="170" fontId="24" fillId="65" borderId="0" xfId="1" applyNumberFormat="1" applyFont="1" applyFill="1" applyBorder="1" applyAlignment="1" applyProtection="1">
      <alignment horizontal="center" vertical="center"/>
    </xf>
    <xf numFmtId="2" fontId="24" fillId="65" borderId="0" xfId="3" applyNumberFormat="1" applyFont="1" applyFill="1" applyBorder="1" applyAlignment="1">
      <alignment horizontal="center" vertical="center"/>
    </xf>
    <xf numFmtId="1" fontId="24" fillId="65" borderId="0" xfId="1" applyNumberFormat="1" applyFont="1" applyFill="1" applyBorder="1" applyAlignment="1" applyProtection="1">
      <alignment horizontal="center" vertical="center"/>
    </xf>
    <xf numFmtId="2" fontId="24" fillId="65" borderId="0" xfId="1" applyNumberFormat="1" applyFont="1" applyFill="1" applyBorder="1" applyAlignment="1" applyProtection="1">
      <alignment horizontal="center" vertical="center"/>
    </xf>
    <xf numFmtId="2" fontId="24" fillId="65" borderId="0" xfId="1" applyNumberFormat="1" applyFont="1" applyFill="1" applyBorder="1" applyAlignment="1">
      <alignment horizontal="center" vertical="center"/>
    </xf>
    <xf numFmtId="274" fontId="24" fillId="65" borderId="0" xfId="1" applyNumberFormat="1" applyFont="1" applyFill="1" applyBorder="1" applyAlignment="1">
      <alignment horizontal="center" vertical="center"/>
    </xf>
    <xf numFmtId="274" fontId="24" fillId="65" borderId="0" xfId="1" applyNumberFormat="1" applyFont="1" applyFill="1" applyBorder="1" applyAlignment="1">
      <alignment vertical="center"/>
    </xf>
    <xf numFmtId="274" fontId="24" fillId="65" borderId="0" xfId="1" applyFont="1" applyFill="1" applyBorder="1" applyAlignment="1">
      <alignment vertical="center"/>
    </xf>
    <xf numFmtId="1" fontId="24" fillId="0" borderId="0" xfId="0" quotePrefix="1" applyNumberFormat="1" applyFont="1" applyFill="1" applyAlignment="1">
      <alignment horizontal="left" vertical="center"/>
    </xf>
    <xf numFmtId="274" fontId="24" fillId="0" borderId="0" xfId="2" applyFont="1" applyFill="1" applyBorder="1" applyAlignment="1">
      <alignment horizontal="left" vertical="center"/>
    </xf>
    <xf numFmtId="49" fontId="24" fillId="0" borderId="0" xfId="1" applyNumberFormat="1" applyFont="1" applyFill="1" applyBorder="1" applyAlignment="1" applyProtection="1">
      <alignment vertical="center" wrapText="1"/>
    </xf>
    <xf numFmtId="274" fontId="24" fillId="0" borderId="0" xfId="0" quotePrefix="1" applyFont="1" applyFill="1" applyAlignment="1">
      <alignment horizontal="left" vertical="center" wrapText="1"/>
    </xf>
    <xf numFmtId="274" fontId="24" fillId="0" borderId="0" xfId="0" applyFont="1" applyFill="1" applyAlignment="1">
      <alignment vertical="center" wrapText="1"/>
    </xf>
    <xf numFmtId="16" fontId="24" fillId="0" borderId="0" xfId="0" applyNumberFormat="1" applyFont="1" applyFill="1" applyAlignment="1">
      <alignment vertical="center"/>
    </xf>
    <xf numFmtId="1" fontId="24" fillId="0" borderId="0" xfId="0" applyNumberFormat="1" applyFont="1" applyFill="1" applyAlignment="1">
      <alignment vertical="center"/>
    </xf>
    <xf numFmtId="274" fontId="24" fillId="66" borderId="0" xfId="0" applyFont="1" applyFill="1" applyAlignment="1">
      <alignment vertical="center"/>
    </xf>
    <xf numFmtId="4" fontId="24" fillId="0" borderId="0" xfId="0" applyNumberFormat="1" applyFont="1" applyFill="1" applyAlignment="1">
      <alignment horizontal="center" vertical="center"/>
    </xf>
    <xf numFmtId="274" fontId="24" fillId="0" borderId="0" xfId="0" applyFont="1" applyFill="1" applyAlignment="1">
      <alignment horizontal="left" vertical="center" wrapText="1"/>
    </xf>
    <xf numFmtId="274" fontId="7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NumberFormat="1" applyFont="1" applyFill="1" applyAlignment="1">
      <alignment vertical="center"/>
    </xf>
    <xf numFmtId="274" fontId="28" fillId="68" borderId="0" xfId="0" applyFont="1" applyFill="1" applyAlignment="1">
      <alignment vertical="center" wrapText="1"/>
    </xf>
    <xf numFmtId="274" fontId="24" fillId="66" borderId="0" xfId="0" applyFont="1" applyFill="1" applyBorder="1" applyAlignment="1">
      <alignment vertical="center"/>
    </xf>
    <xf numFmtId="49" fontId="28" fillId="65" borderId="0" xfId="1" applyNumberFormat="1" applyFont="1" applyFill="1" applyBorder="1" applyAlignment="1" applyProtection="1">
      <alignment horizontal="left" vertical="center"/>
    </xf>
    <xf numFmtId="274" fontId="401" fillId="0" borderId="0" xfId="0" applyFont="1" applyFill="1" applyBorder="1" applyAlignment="1">
      <alignment vertical="center"/>
    </xf>
    <xf numFmtId="49" fontId="24" fillId="2" borderId="0" xfId="1" applyNumberFormat="1" applyFont="1" applyFill="1" applyBorder="1" applyAlignment="1">
      <alignment vertical="center"/>
    </xf>
    <xf numFmtId="274" fontId="24" fillId="2" borderId="0" xfId="4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 applyProtection="1">
      <alignment horizontal="center" vertical="center"/>
    </xf>
    <xf numFmtId="49" fontId="401" fillId="0" borderId="0" xfId="1" applyNumberFormat="1" applyFont="1" applyFill="1" applyBorder="1" applyAlignment="1">
      <alignment vertical="center"/>
    </xf>
    <xf numFmtId="274" fontId="24" fillId="2" borderId="0" xfId="1" applyNumberFormat="1" applyFont="1" applyFill="1" applyBorder="1" applyAlignment="1" applyProtection="1">
      <alignment horizontal="center" vertical="center"/>
    </xf>
    <xf numFmtId="274" fontId="401" fillId="0" borderId="0" xfId="0" applyFont="1" applyBorder="1" applyAlignment="1">
      <alignment vertical="center"/>
    </xf>
    <xf numFmtId="274" fontId="401" fillId="0" borderId="0" xfId="1" applyFont="1" applyFill="1" applyBorder="1" applyAlignment="1">
      <alignment horizontal="center" vertical="center"/>
    </xf>
    <xf numFmtId="49" fontId="24" fillId="65" borderId="0" xfId="1" applyNumberFormat="1" applyFont="1" applyFill="1" applyBorder="1" applyAlignment="1" applyProtection="1">
      <alignment horizontal="left" vertical="center"/>
    </xf>
    <xf numFmtId="2" fontId="24" fillId="0" borderId="0" xfId="3" applyNumberFormat="1" applyFont="1" applyFill="1" applyBorder="1" applyAlignment="1" applyProtection="1">
      <alignment horizontal="center" vertical="center"/>
    </xf>
    <xf numFmtId="0" fontId="24" fillId="0" borderId="0" xfId="3478" applyFont="1" applyFill="1" applyAlignment="1">
      <alignment vertical="center"/>
    </xf>
    <xf numFmtId="0" fontId="401" fillId="0" borderId="0" xfId="3478" applyFont="1" applyFill="1" applyAlignment="1">
      <alignment vertical="center"/>
    </xf>
    <xf numFmtId="274" fontId="24" fillId="2" borderId="0" xfId="1" applyFont="1" applyFill="1" applyBorder="1" applyAlignment="1">
      <alignment vertical="center"/>
    </xf>
    <xf numFmtId="274" fontId="24" fillId="2" borderId="0" xfId="0" applyFont="1" applyFill="1" applyBorder="1" applyAlignment="1">
      <alignment vertical="center"/>
    </xf>
    <xf numFmtId="275" fontId="24" fillId="0" borderId="0" xfId="1" quotePrefix="1" applyNumberFormat="1" applyFont="1" applyFill="1" applyBorder="1" applyAlignment="1" applyProtection="1">
      <alignment horizontal="left" vertical="center" wrapText="1"/>
    </xf>
    <xf numFmtId="274" fontId="24" fillId="0" borderId="0" xfId="0" applyNumberFormat="1" applyFont="1" applyFill="1" applyAlignment="1">
      <alignment vertical="center"/>
    </xf>
    <xf numFmtId="49" fontId="28" fillId="65" borderId="0" xfId="1" quotePrefix="1" applyNumberFormat="1" applyFont="1" applyFill="1" applyBorder="1" applyAlignment="1" applyProtection="1">
      <alignment horizontal="left" vertical="center"/>
    </xf>
    <xf numFmtId="49" fontId="24" fillId="0" borderId="0" xfId="2" quotePrefix="1" applyNumberFormat="1" applyFont="1" applyFill="1" applyBorder="1" applyAlignment="1" applyProtection="1">
      <alignment horizontal="left" vertical="center"/>
    </xf>
    <xf numFmtId="170" fontId="24" fillId="0" borderId="0" xfId="2" applyNumberFormat="1" applyFont="1" applyFill="1" applyBorder="1" applyAlignment="1" applyProtection="1">
      <alignment horizontal="center" vertical="center"/>
    </xf>
    <xf numFmtId="2" fontId="24" fillId="0" borderId="0" xfId="9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 applyProtection="1">
      <alignment horizontal="center" vertical="center"/>
    </xf>
    <xf numFmtId="2" fontId="24" fillId="0" borderId="0" xfId="2" applyNumberFormat="1" applyFont="1" applyFill="1" applyBorder="1" applyAlignment="1" applyProtection="1">
      <alignment horizontal="center" vertical="center"/>
    </xf>
    <xf numFmtId="2" fontId="24" fillId="0" borderId="0" xfId="2" applyNumberFormat="1" applyFont="1" applyFill="1" applyBorder="1" applyAlignment="1">
      <alignment horizontal="center" vertical="center"/>
    </xf>
    <xf numFmtId="274" fontId="24" fillId="0" borderId="0" xfId="2" applyNumberFormat="1" applyFont="1" applyFill="1" applyBorder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/>
    </xf>
    <xf numFmtId="274" fontId="24" fillId="67" borderId="0" xfId="2" applyFont="1" applyFill="1" applyBorder="1" applyAlignment="1">
      <alignment vertical="center"/>
    </xf>
    <xf numFmtId="274" fontId="24" fillId="67" borderId="0" xfId="2" applyNumberFormat="1" applyFont="1" applyFill="1" applyBorder="1" applyAlignment="1" applyProtection="1">
      <alignment vertical="center"/>
    </xf>
    <xf numFmtId="274" fontId="24" fillId="0" borderId="0" xfId="2" applyFont="1" applyFill="1" applyBorder="1" applyAlignment="1">
      <alignment vertical="center"/>
    </xf>
    <xf numFmtId="274" fontId="24" fillId="0" borderId="0" xfId="1" applyFont="1" applyFill="1" applyBorder="1" applyAlignment="1">
      <alignment horizontal="left" vertical="center" wrapText="1"/>
    </xf>
    <xf numFmtId="49" fontId="24" fillId="0" borderId="0" xfId="1" quotePrefix="1" applyNumberFormat="1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left" vertical="center"/>
    </xf>
    <xf numFmtId="274" fontId="24" fillId="0" borderId="0" xfId="36" applyFont="1" applyFill="1" applyBorder="1" applyAlignment="1" applyProtection="1">
      <alignment horizontal="left" vertical="center"/>
    </xf>
    <xf numFmtId="274" fontId="24" fillId="0" borderId="0" xfId="36" quotePrefix="1" applyFont="1" applyFill="1" applyBorder="1" applyAlignment="1" applyProtection="1">
      <alignment horizontal="left"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2" fontId="24" fillId="0" borderId="0" xfId="10" applyNumberFormat="1" applyFont="1" applyFill="1" applyBorder="1" applyAlignment="1">
      <alignment horizontal="center" vertical="center"/>
    </xf>
    <xf numFmtId="274" fontId="24" fillId="0" borderId="0" xfId="0" quotePrefix="1" applyFont="1" applyFill="1" applyBorder="1" applyAlignment="1">
      <alignment horizontal="left" vertical="center" wrapText="1"/>
    </xf>
    <xf numFmtId="274" fontId="24" fillId="0" borderId="0" xfId="0" applyFont="1" applyFill="1" applyBorder="1" applyAlignment="1">
      <alignment horizontal="left" vertical="center" wrapText="1"/>
    </xf>
    <xf numFmtId="170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274" fontId="24" fillId="0" borderId="0" xfId="8" applyFont="1" applyFill="1" applyBorder="1" applyAlignment="1">
      <alignment horizontal="left" vertical="center" wrapText="1"/>
    </xf>
    <xf numFmtId="274" fontId="24" fillId="0" borderId="0" xfId="11" applyFont="1" applyFill="1" applyBorder="1" applyAlignment="1">
      <alignment vertical="center"/>
    </xf>
    <xf numFmtId="1" fontId="24" fillId="0" borderId="0" xfId="11" applyNumberFormat="1" applyFont="1" applyFill="1" applyBorder="1" applyAlignment="1">
      <alignment horizontal="center" vertical="center"/>
    </xf>
    <xf numFmtId="49" fontId="24" fillId="2" borderId="0" xfId="1" quotePrefix="1" applyNumberFormat="1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>
      <alignment horizontal="center" vertical="center"/>
    </xf>
    <xf numFmtId="274" fontId="24" fillId="2" borderId="0" xfId="0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left" vertical="center"/>
    </xf>
    <xf numFmtId="274" fontId="24" fillId="2" borderId="0" xfId="0" applyFont="1" applyFill="1" applyBorder="1" applyAlignment="1">
      <alignment horizontal="left" vertical="center"/>
    </xf>
    <xf numFmtId="274" fontId="24" fillId="2" borderId="0" xfId="0" applyFont="1" applyFill="1" applyBorder="1" applyAlignment="1">
      <alignment horizontal="left" vertical="center" wrapText="1"/>
    </xf>
    <xf numFmtId="170" fontId="24" fillId="2" borderId="0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left" vertical="center" wrapText="1"/>
    </xf>
    <xf numFmtId="1" fontId="24" fillId="2" borderId="0" xfId="1" applyNumberFormat="1" applyFont="1" applyFill="1" applyBorder="1" applyAlignment="1">
      <alignment horizontal="center" vertical="center"/>
    </xf>
    <xf numFmtId="274" fontId="0" fillId="0" borderId="0" xfId="0" applyFill="1" applyAlignment="1">
      <alignment vertical="center"/>
    </xf>
    <xf numFmtId="0" fontId="24" fillId="2" borderId="0" xfId="3478" applyFont="1" applyFill="1" applyAlignment="1">
      <alignment vertical="center"/>
    </xf>
    <xf numFmtId="0" fontId="24" fillId="2" borderId="0" xfId="3478" applyFont="1" applyFill="1" applyAlignment="1">
      <alignment horizontal="center" vertical="center"/>
    </xf>
    <xf numFmtId="0" fontId="24" fillId="2" borderId="0" xfId="3478" applyFont="1" applyFill="1" applyAlignment="1">
      <alignment horizontal="left" vertical="center"/>
    </xf>
    <xf numFmtId="0" fontId="401" fillId="2" borderId="0" xfId="3478" applyFont="1" applyFill="1" applyAlignment="1">
      <alignment vertical="center"/>
    </xf>
    <xf numFmtId="49" fontId="24" fillId="67" borderId="0" xfId="1" applyNumberFormat="1" applyFont="1" applyFill="1" applyBorder="1" applyAlignment="1" applyProtection="1">
      <alignment horizontal="left" vertical="center" wrapText="1"/>
    </xf>
    <xf numFmtId="274" fontId="24" fillId="67" borderId="0" xfId="2" quotePrefix="1" applyNumberFormat="1" applyFont="1" applyFill="1" applyBorder="1" applyAlignment="1" applyProtection="1">
      <alignment horizontal="left" vertical="center"/>
    </xf>
    <xf numFmtId="274" fontId="24" fillId="67" borderId="0" xfId="1" quotePrefix="1" applyNumberFormat="1" applyFont="1" applyFill="1" applyBorder="1" applyAlignment="1">
      <alignment horizontal="left" vertical="center"/>
    </xf>
    <xf numFmtId="274" fontId="24" fillId="2" borderId="0" xfId="2" quotePrefix="1" applyNumberFormat="1" applyFont="1" applyFill="1" applyBorder="1" applyAlignment="1">
      <alignment horizontal="left" vertical="center"/>
    </xf>
    <xf numFmtId="49" fontId="24" fillId="2" borderId="0" xfId="1" quotePrefix="1" applyNumberFormat="1" applyFont="1" applyFill="1" applyBorder="1" applyAlignment="1" applyProtection="1">
      <alignment horizontal="left" vertical="center" wrapText="1"/>
    </xf>
    <xf numFmtId="274" fontId="24" fillId="66" borderId="0" xfId="2" applyNumberFormat="1" applyFont="1" applyFill="1" applyBorder="1" applyAlignment="1">
      <alignment vertical="center"/>
    </xf>
    <xf numFmtId="274" fontId="24" fillId="66" borderId="0" xfId="1" applyFont="1" applyFill="1" applyBorder="1" applyAlignment="1">
      <alignment vertical="center"/>
    </xf>
    <xf numFmtId="274" fontId="24" fillId="2" borderId="0" xfId="1" quotePrefix="1" applyNumberFormat="1" applyFont="1" applyFill="1" applyBorder="1" applyAlignment="1">
      <alignment horizontal="left" vertical="center"/>
    </xf>
  </cellXfs>
  <cellStyles count="3481">
    <cellStyle name="_x0001_" xfId="51"/>
    <cellStyle name="_x0013__x0013__x0013__x0013_" xfId="52"/>
    <cellStyle name="          _x000d__x000a_386grabber=vga.3gr_x000d__x000a_" xfId="53"/>
    <cellStyle name="          _x000d__x000a_mouse.drv=lmouse.drv" xfId="54"/>
    <cellStyle name="_x0001_ 2" xfId="55"/>
    <cellStyle name="_x0001_ 3" xfId="56"/>
    <cellStyle name=" FY96" xfId="57"/>
    <cellStyle name="&quot;est.&quot;0" xfId="58"/>
    <cellStyle name="#,##0" xfId="59"/>
    <cellStyle name="#.0" xfId="60"/>
    <cellStyle name="&amp;A" xfId="61"/>
    <cellStyle name="､@ｯ・880330" xfId="62"/>
    <cellStyle name="､@ｯ・S2SOPODR" xfId="63"/>
    <cellStyle name="､@ｯ・SPL1130A" xfId="64"/>
    <cellStyle name="､@ｯ・SPLY_LST" xfId="65"/>
    <cellStyle name=".0" xfId="66"/>
    <cellStyle name="??" xfId="67"/>
    <cellStyle name="?? [0.00]_????(?) " xfId="68"/>
    <cellStyle name="?? 2" xfId="69"/>
    <cellStyle name="?? 2 2" xfId="70"/>
    <cellStyle name="?? 3" xfId="71"/>
    <cellStyle name="?? 4" xfId="72"/>
    <cellStyle name="?? 5" xfId="73"/>
    <cellStyle name="??&amp;O?&amp;H?_x0008__x000f__x0007_?_x0007__x0001__x0001_" xfId="74"/>
    <cellStyle name="??&amp;O?&amp;H?_x0008_??_x0007__x0001__x0001_" xfId="75"/>
    <cellStyle name="??&amp;O?&amp;H?_x0008__x000f__x0007_?_x0007__x0001__x0001__11.10.2009 Print exception summary for CAT 2) parts MTTT, MWL,MG quotation" xfId="76"/>
    <cellStyle name="???? [0.00]_??4-3 ???????Format?" xfId="77"/>
    <cellStyle name="???????" xfId="78"/>
    <cellStyle name="????????????" xfId="79"/>
    <cellStyle name="???????????? Change1.5.1" xfId="80"/>
    <cellStyle name="????????????/MI??????? ?" xfId="81"/>
    <cellStyle name="????????????-21-2002 fro" xfId="82"/>
    <cellStyle name="????????????AT" xfId="83"/>
    <cellStyle name="????????????B)h1_1artsry" xfId="84"/>
    <cellStyle name="????????????esolume 02A3" xfId="85"/>
    <cellStyle name="????????????ge Details1c" xfId="86"/>
    <cellStyle name="????????????le" xfId="87"/>
    <cellStyle name="????????????NOTEWINNOTET" xfId="88"/>
    <cellStyle name="????????????sfer to RNPO" xfId="89"/>
    <cellStyle name="????????????t??c Change " xfId="90"/>
    <cellStyle name="????????????VC (2))VC (2" xfId="91"/>
    <cellStyle name="????????????ycountNNOTEW" xfId="92"/>
    <cellStyle name="????????ÀWINNO" xfId="93"/>
    <cellStyle name="????????ﾀWINNO" xfId="94"/>
    <cellStyle name="???????_Dataer" xfId="95"/>
    <cellStyle name="???????Definit" xfId="96"/>
    <cellStyle name="???????Summary" xfId="97"/>
    <cellStyle name="???????uscodes" xfId="98"/>
    <cellStyle name="???????usmixes" xfId="99"/>
    <cellStyle name="???????XX vs a" xfId="100"/>
    <cellStyle name="???????y" xfId="101"/>
    <cellStyle name="?????_?????" xfId="102"/>
    <cellStyle name="????_??? " xfId="103"/>
    <cellStyle name="???_????????aro" xfId="104"/>
    <cellStyle name="???¶_°???" xfId="105"/>
    <cellStyle name="???F [0.00]_Book2mix1" xfId="106"/>
    <cellStyle name="???F_Book2]_Bo" xfId="107"/>
    <cellStyle name="??_ CID ITEM TABLEEI" xfId="108"/>
    <cellStyle name="??’??`" xfId="109"/>
    <cellStyle name="??f??`" xfId="110"/>
    <cellStyle name="??a??e [0.00]_?K?,T?I?xlsTE" xfId="111"/>
    <cellStyle name="??a??e_?K?,T?I?xlsytionssTE" xfId="112"/>
    <cellStyle name="?\??·?????n?C?p????“?N" xfId="113"/>
    <cellStyle name="?\??・?????n?C?pー???“?N" xfId="114"/>
    <cellStyle name="?\??・?????n?C?pー???“?N 2" xfId="115"/>
    <cellStyle name="?\??・?????n?C?pー???“?N・】M-METER??更e" xfId="116"/>
    <cellStyle name="?\????????n?C?p[???g?N" xfId="117"/>
    <cellStyle name="?\??E?????n?C?p[???g?N" xfId="118"/>
    <cellStyle name="?\??E?????n?C?p[???g?N 2" xfId="119"/>
    <cellStyle name="?\??ｷ?????n?C?p????・N" xfId="120"/>
    <cellStyle name="?”´?_REV3 " xfId="121"/>
    <cellStyle name="?·? [0]_????????aro" xfId="122"/>
    <cellStyle name="?·?_????????aro" xfId="123"/>
    <cellStyle name="?·a??e [0.00]_?K?,T?I?xlsTE" xfId="124"/>
    <cellStyle name="?·a??e_?K?,T?I?xlsytionssTE" xfId="125"/>
    <cellStyle name="?・? [0]_°???" xfId="126"/>
    <cellStyle name="?・?_°???" xfId="127"/>
    <cellStyle name="?・a??e [0.00]_?K段,TﾗI③xlsTE" xfId="128"/>
    <cellStyle name="?・a??e_?K段,TﾗI③xlsytions" xfId="129"/>
    <cellStyle name="?…??・?? [0.00]_010829 Price and Mix check MM recontract average report" xfId="130"/>
    <cellStyle name="?…??・??_010829 Price and Mix check MM recontract average report" xfId="131"/>
    <cellStyle name="?…?a唇?e [0.00]_currentKC GL" xfId="132"/>
    <cellStyle name="?…?a唇?e_currentKC GL" xfId="133"/>
    <cellStyle name="?_x0001__x0017_?°_x0001_ÿÿÿ?ÿÿÿ??" xfId="134"/>
    <cellStyle name="?c??E?? [0.00]_currentKC GL" xfId="135"/>
    <cellStyle name="?c??E??_currentKC GL" xfId="136"/>
    <cellStyle name="?c?aO?e [0.00]_currentKC GL" xfId="137"/>
    <cellStyle name="?c?aO?e_currentKC GL" xfId="138"/>
    <cellStyle name="?Ea??e [0.00]_?Ki,T×IBxlsTE" xfId="139"/>
    <cellStyle name="?Ea??e_?Ki,T×IBxlsytions" xfId="140"/>
    <cellStyle name="?8?8?8?8???수출장계획(2)_프로젝트개발소요인원 ??_x000e_콤마 [0]_국내출장신청 ?_x0011_콤마 [0]" xfId="141"/>
    <cellStyle name="?8?8?8?8?╠Ƙ수출장계획(2)_프로젝트개발소요인원 ?￱_x000e_콤마 [0]_국내출장신청 ?_x0011_콤마 [0]" xfId="142"/>
    <cellStyle name="?8?8?8?8?8?8?8?8?8?8?8?8?8?8?8?8?8?8?8?8?8???수출장계획(2)_프로" xfId="143"/>
    <cellStyle name="?8?8?8?8?8?8?8?8?8?8?8?8?8?8?8?8?8?8?8?8?8?╠Ƙ수출장계획(2)_프로" xfId="144"/>
    <cellStyle name="?8?8?8?8?8?8?8?8?8?8?8?8?8?8?8?8?8?8?8?8?8?8?8?8?8?8?8?8" xfId="145"/>
    <cellStyle name="?n?C?p????“?N" xfId="146"/>
    <cellStyle name="?n?C?p????・N" xfId="147"/>
    <cellStyle name="?n?C?p[???g?N" xfId="148"/>
    <cellStyle name="?n?C?p[???g?N 2" xfId="149"/>
    <cellStyle name="?n?C?pー???“?N" xfId="150"/>
    <cellStyle name="?n?C?pー???“?N 2" xfId="151"/>
    <cellStyle name="?n?C?pー???“?N??_x0019_‘???" xfId="152"/>
    <cellStyle name="?n?C?pー???“?N_（AL）要求仕様書＃4-4-" xfId="153"/>
    <cellStyle name="?W?_?K?,T?I?xlsonsroio" xfId="154"/>
    <cellStyle name="?W·_Attach34_X61B_US_(2)" xfId="155"/>
    <cellStyle name="?W・_?`?R ?m?n．?Q" xfId="156"/>
    <cellStyle name="?W?_?`?R ?m?nD?Q" xfId="157"/>
    <cellStyle name="?WE_?`?R ?m?nD?Q" xfId="158"/>
    <cellStyle name="?Wｷ_Attach34_X61B_US_(2)" xfId="159"/>
    <cellStyle name="?W準_?}?E-1001" xfId="160"/>
    <cellStyle name="?ｷa??e [0.00]_?K?,T?I?xlsTE" xfId="161"/>
    <cellStyle name="?ｷa??e_?K?,T?I?xlsytionssTE" xfId="162"/>
    <cellStyle name="?렑띙귒궻긪귽긬?깏깛긏" xfId="163"/>
    <cellStyle name="?마 [0]_CM?? " xfId="164"/>
    <cellStyle name="?마_CM?? " xfId="165"/>
    <cellStyle name="?핺_?oo " xfId="166"/>
    <cellStyle name="@ET_Style?CF_Style_1" xfId="167"/>
    <cellStyle name="_~att3A2F" xfId="168"/>
    <cellStyle name="_01년임율" xfId="169"/>
    <cellStyle name="_07254-3C100입찰" xfId="170"/>
    <cellStyle name="_100208　会議AROASO共通AIO級-前提数量修正版" xfId="171"/>
    <cellStyle name="_100923 EP2 Friction Disk  Revised Quotation (DXA Quotation)" xfId="172"/>
    <cellStyle name="_110」APO中国DXS見積依頼 090901" xfId="173"/>
    <cellStyle name="_110」APO向け見積もり090909" xfId="174"/>
    <cellStyle name="_110」APO向け見積もり090922" xfId="175"/>
    <cellStyle name="_110メキシコ　作戦-訂2" xfId="176"/>
    <cellStyle name="_112」APO見積090826" xfId="177"/>
    <cellStyle name="_12-21 05 설변 summary" xfId="178"/>
    <cellStyle name="_12-21 05 설변 summary_2006.7.22 Design change proposal" xfId="179"/>
    <cellStyle name="_12-21 05 설변 summary_APO全体予算管理08.09.09" xfId="180"/>
    <cellStyle name="_12-21 05 설변 summary_APO全体予算管理08.09.25" xfId="181"/>
    <cellStyle name="_12-21 05 설변 summary_ATC300, 400, 700, ITC DD295採算(0417-08)-堀内編集" xfId="182"/>
    <cellStyle name="_12-21 05 설변 summary_ATC350 コストダウン検討_fix ①" xfId="183"/>
    <cellStyle name="_12-21 05 설변 summary_ATC350 コストダウン検討_fix ①_2006.7.22 Design change proposal" xfId="184"/>
    <cellStyle name="_12-21 05 설변 summary_ATC450 採算" xfId="185"/>
    <cellStyle name="_12-21 05 설변 summary_ATC450 採算_2006.7.22 Design change proposal" xfId="186"/>
    <cellStyle name="_151」ﾂｲﾝｸﾗｯﾁ　MP親子取り　価格見直し 【4953】" xfId="187"/>
    <cellStyle name="_2004PIPE인상" xfId="188"/>
    <cellStyle name="_22130-52000" xfId="189"/>
    <cellStyle name="_25620-27400(제조공정)1" xfId="190"/>
    <cellStyle name="_28471-42521비교원가" xfId="191"/>
    <cellStyle name="_28471-42601E-F HOSE화승원가계산서" xfId="192"/>
    <cellStyle name="_2nd quote for L7 (1219-08)" xfId="193"/>
    <cellStyle name="_2nd 見積り 採算 D6CF1 (1224-08)" xfId="194"/>
    <cellStyle name="_31100-25500 이관 최종견적020709" xfId="195"/>
    <cellStyle name="_31100-25500 이관(020617)" xfId="196"/>
    <cellStyle name="_3130025500합의서" xfId="197"/>
    <cellStyle name="_31300-3A031 비교(외7)-신표준2" xfId="198"/>
    <cellStyle name="_31384-4A700TRW견적" xfId="199"/>
    <cellStyle name="_38595-52000" xfId="200"/>
    <cellStyle name="_41635-17100원가계산서(011106)" xfId="201"/>
    <cellStyle name="_4th Quotation DQ500(設変) (1025-07)" xfId="202"/>
    <cellStyle name="_4th Quotation DQ500(設変) (1025-07)_2006.7.22 Design change proposal" xfId="203"/>
    <cellStyle name="_91931-07100-견적송부(한텍)" xfId="204"/>
    <cellStyle name="_9ct2wjhVUP8s0ZPSbNxjaUl2F" xfId="205"/>
    <cellStyle name="_9ct2wjhVUP8s0ZPSbNxjaUl2F_25620-27400(제조공정)1" xfId="206"/>
    <cellStyle name="_Action plan regarding supplier" xfId="207"/>
    <cellStyle name="_Append material" xfId="208"/>
    <cellStyle name="_x0001__APY購入部品2010_3_15" xfId="209"/>
    <cellStyle name="_ARO_DXC_DRUM_2010_0106打合せ後日本向け_ﾌﾟﾚｽフル生産_Max2" xfId="210"/>
    <cellStyle name="_ARO・ASO DNX単品見積り2010_2_28" xfId="211"/>
    <cellStyle name="_AROASO DXC見積り_2010_01_04" xfId="212"/>
    <cellStyle name="_x0001__AROASO DXC見積り_2010_01_04" xfId="213"/>
    <cellStyle name="_AROASO 中国　加工、組立て費_2010_01_04" xfId="214"/>
    <cellStyle name="_x0001__AROASO 中国　加工、組立て費_2010_01_04" xfId="215"/>
    <cellStyle name="_ATC350 MR2営業報告資料(1002-08)" xfId="216"/>
    <cellStyle name="_ATC350 MR2営業報告資料(1002-08)_2006.7.22 Design change proposal" xfId="217"/>
    <cellStyle name="_BOM" xfId="218"/>
    <cellStyle name="_Book1" xfId="219"/>
    <cellStyle name="_Book1_1" xfId="220"/>
    <cellStyle name="_Book1_PREFILTER원가계산서" xfId="221"/>
    <cellStyle name="_Book1_금아INT" xfId="222"/>
    <cellStyle name="_BUDD-7종" xfId="223"/>
    <cellStyle name="_Cat China S-sided quotation(090806)" xfId="224"/>
    <cellStyle name="_CI비원39280-27801(070709)" xfId="225"/>
    <cellStyle name="_CLIP-FUEL_TUBE(31384-4A700)부국산업" xfId="226"/>
    <cellStyle name="_CR환원보고" xfId="227"/>
    <cellStyle name="_DNX 検査工程のみレイアウト" xfId="228"/>
    <cellStyle name="_DNXのメキシコ立上げ案(100203) 送信" xfId="229"/>
    <cellStyle name="_x0001__DXA見積り　Estimate 10-96-R0-MA0 - GM-8L90 2010 CTR226 - 2010-10-14 (1)" xfId="230"/>
    <cellStyle name="_DXS Fa見積計算（CAT中国　090729）" xfId="231"/>
    <cellStyle name="_DXS MP見積計算（110」向けARO CVT2　091202）" xfId="232"/>
    <cellStyle name="_x0001__DXSディスク見積計算Sachs DCT ND2015対策仕様081009" xfId="233"/>
    <cellStyle name="_x0001__DXSディスク見積計算Sachs DCT ND2015対策仕様081009_APO・ARO・ASO単品見積り方針2010_2_28" xfId="234"/>
    <cellStyle name="_DXS建産機見積計算（001｣アイシン精機MY　090831）" xfId="235"/>
    <cellStyle name="_x0001__DXS採算　Sachs HCN 20101214　（CP歯曲がり）" xfId="236"/>
    <cellStyle name="_ED차종 금형상각" xfId="237"/>
    <cellStyle name="_EF FL 합의서" xfId="238"/>
    <cellStyle name="_ENG 비교원가계산서(장종찬氏010619)" xfId="239"/>
    <cellStyle name="_Estimation of ATC300,400,700,ITC,D295 (0415-08)" xfId="240"/>
    <cellStyle name="_FB Core plate" xfId="241"/>
    <cellStyle name="_FC DSL-ENG PRESS물 원가계산서(010618)" xfId="242"/>
    <cellStyle name="_FC 정단가 결정 원가(0319)" xfId="243"/>
    <cellStyle name="_FDS 1종" xfId="244"/>
    <cellStyle name="_FO NEGO" xfId="245"/>
    <cellStyle name="_FO SAPERATOR外 신작금형비020813" xfId="246"/>
    <cellStyle name="_FO-31195-3A200외1종" xfId="247"/>
    <cellStyle name="_Fraeger  設変ﾘｽﾄ" xfId="248"/>
    <cellStyle name="_Fraeger  設変ﾘｽﾄ 修正版" xfId="249"/>
    <cellStyle name="_GF6 Appendix B at Sourcing vs current estimates" xfId="250"/>
    <cellStyle name="_GF6 Appendix B at Sourcing vs current estimates_2006.7.22 Design change proposal" xfId="251"/>
    <cellStyle name="_GF6 Appendix B at Sourcing vs current estimates_APO全体予算管理08.09.09" xfId="252"/>
    <cellStyle name="_GF6 Appendix B at Sourcing vs current estimates_APO全体予算管理08.09.25" xfId="253"/>
    <cellStyle name="_GF6 Appendix B at Sourcing vs current estimates_ATC300, 400, 700, ITC DD295採算(0417-08)-堀内編集" xfId="254"/>
    <cellStyle name="_GF6 Appendix B at Sourcing vs current estimates_ATC350 コストダウン検討_fix ①" xfId="255"/>
    <cellStyle name="_GF6 Appendix B at Sourcing vs current estimates_ATC350 コストダウン検討_fix ①_2006.7.22 Design change proposal" xfId="256"/>
    <cellStyle name="_GF6 Appendix B at Sourcing vs current estimates_ATC450 採算" xfId="257"/>
    <cellStyle name="_GF6 Appendix B at Sourcing vs current estimates_ATC450 採算_2006.7.22 Design change proposal" xfId="258"/>
    <cellStyle name="_GF-6 BOM and Plan For Every Part - X23F (02DE05)" xfId="259"/>
    <cellStyle name="_GF-6 BOM and Plan For Every Part - X23F (02DE05)_2006.7.22 Design change proposal" xfId="260"/>
    <cellStyle name="_GF-6 BOM and Plan For Every Part - X23F (02DE05)_APO全体予算管理08.09.09" xfId="261"/>
    <cellStyle name="_GF-6 BOM and Plan For Every Part - X23F (02DE05)_APO全体予算管理08.09.25" xfId="262"/>
    <cellStyle name="_GF-6 BOM and Plan For Every Part - X23F (02DE05)_ATC300, 400, 700, ITC DD295採算(0417-08)-堀内編集" xfId="263"/>
    <cellStyle name="_GF-6 BOM and Plan For Every Part - X23F (02DE05)_ATC350 コストダウン検討_fix ①" xfId="264"/>
    <cellStyle name="_GF-6 BOM and Plan For Every Part - X23F (02DE05)_ATC350 コストダウン検討_fix ①_2006.7.22 Design change proposal" xfId="265"/>
    <cellStyle name="_GF-6 BOM and Plan For Every Part - X23F (02DE05)_ATC450 採算" xfId="266"/>
    <cellStyle name="_GF-6 BOM and Plan For Every Part - X23F (02DE05)_ATC450 採算_2006.7.22 Design change proposal" xfId="267"/>
    <cellStyle name="_GK VENT 금형ECO" xfId="268"/>
    <cellStyle name="_GK 금형승인서" xfId="269"/>
    <cellStyle name="_GK 사양변경서" xfId="270"/>
    <cellStyle name="_GK 신세대 A-T 비교원가계산서(010621)" xfId="271"/>
    <cellStyle name="_GK 일시불금형견적0724" xfId="272"/>
    <cellStyle name="_GK-부국산업" xfId="273"/>
    <cellStyle name="_HMC-G-PR-18(TIG WELD 검토용)031103" xfId="274"/>
    <cellStyle name="_HOSE VACUUM ASSY" xfId="275"/>
    <cellStyle name="_HP(51200)가격품의양식" xfId="276"/>
    <cellStyle name="_JGZ APO-DISC-MP-VA見積100225" xfId="277"/>
    <cellStyle name="_x0001__JGZ向けARO-DISC-MP見積091203" xfId="278"/>
    <cellStyle name="_x0001__JGZ向けARO-DISC-MP見積091203_６月３日回答－２　" xfId="279"/>
    <cellStyle name="_JGZ向けARO-DISC-MP見積VA100226" xfId="280"/>
    <cellStyle name="_LC,SM설변VEN견적020503" xfId="281"/>
    <cellStyle name="_LCC_Mtg_NML-SCM" xfId="282"/>
    <cellStyle name="_Logistics Requirement APPENDIX (2)" xfId="283"/>
    <cellStyle name="_Logistics Requirements_英日混在" xfId="284"/>
    <cellStyle name="_LX-SUB ASSY" xfId="285"/>
    <cellStyle name="_LZ 03MY 일시불금형비(021025 확정)" xfId="286"/>
    <cellStyle name="_LZ 북미 일시불금형견적0719" xfId="287"/>
    <cellStyle name="_LZ사양비교&amp;사진" xfId="288"/>
    <cellStyle name="_N39351-37401" xfId="289"/>
    <cellStyle name="_NF개발개요(01.08.27) - 김종일GJN 0904" xfId="290"/>
    <cellStyle name="_NF입찰견적(프랜지TP)" xfId="291"/>
    <cellStyle name="_NF차체PART (03.02.08)" xfId="292"/>
    <cellStyle name="_NF차체PART (03.02.08)_2006.7.22 Design change proposal" xfId="293"/>
    <cellStyle name="_Parts collection sch" xfId="294"/>
    <cellStyle name="_PREFILTER원가계산서" xfId="295"/>
    <cellStyle name="_PROGRAM설명자료" xfId="296"/>
    <cellStyle name="_PROGRAM설명자료_2nd quote for L7 (1219-08)" xfId="297"/>
    <cellStyle name="_PROGRAM설명자료_APO2枚仕様見積もり090512" xfId="298"/>
    <cellStyle name="_PROGRAM설명자료_APO3ライン役員会資料(原本100819)" xfId="299"/>
    <cellStyle name="_PROGRAM설명자료_ATC350 MR2営業報告資料(1002-08)" xfId="300"/>
    <cellStyle name="_PROGRAM설명자료_ATC350 コストダウン検討 (0927-07)" xfId="301"/>
    <cellStyle name="_PROGRAM설명자료_ＤＸＣ売上修正" xfId="302"/>
    <cellStyle name="_PROGRAM설명자료_ＤＸＣ売上修正_AFY(CVT2)標準作業組合せ票" xfId="303"/>
    <cellStyle name="_PROGRAM설명자료_ＤＸＣ売上修正_AFY(CVT2)標準作業組合せ票_Jatco-CVT DXA見積り (0225-10)" xfId="304"/>
    <cellStyle name="_PROGRAM설명자료_ＤＸＣ売上修正_AFY(CVT2)標準作業組合せ票_検査工程のみ" xfId="305"/>
    <cellStyle name="_PROGRAM설명자료_ＤＸＣ売上修正_AFY(CVT2)標準作業組合せ票_見直し" xfId="306"/>
    <cellStyle name="_PROGRAM설명자료_ＤＸＣ売上修正_AFY見積（090112)" xfId="307"/>
    <cellStyle name="_PROGRAM설명자료_ＤＸＣ売上修正_AFY見積（090112) (1)" xfId="308"/>
    <cellStyle name="_PROGRAM설명자료_ＤＸＣ売上修正_AFY見積（090112) (1)_APO採算パターンⅡ" xfId="309"/>
    <cellStyle name="_PROGRAM설명자료_ＤＸＣ売上修正_AFY見積（090112) (1)_APO採算パターンⅡ100518-DXC生産(単品売価設定)" xfId="310"/>
    <cellStyle name="_PROGRAM설명자료_ＤＸＣ売上修正_AFY見積（090112) (1)_AROASO採算パターンⅡ100510" xfId="311"/>
    <cellStyle name="_PROGRAM설명자료_ＤＸＣ売上修正_AFY見積（090112) (1)_AROASO採算パターンⅡ100518-DXC生産(単品売価設定)" xfId="312"/>
    <cellStyle name="_PROGRAM설명자료_ＤＸＣ売上修正_AFY見積（090112) (1)_ARO見積DXS（090121)" xfId="313"/>
    <cellStyle name="_PROGRAM설명자료_ＤＸＣ売上修正_AFY見積（090112) (1)_ARO見積DXS（090121)_APO採算パターンⅡ" xfId="314"/>
    <cellStyle name="_PROGRAM설명자료_ＤＸＣ売上修正_AFY見積（090112) (1)_ARO見積DXS（090121)_APO採算パターンⅡ100518-DXC生産(単品売価設定)" xfId="315"/>
    <cellStyle name="_PROGRAM설명자료_ＤＸＣ売上修正_AFY見積（090112) (1)_ARO見積DXS（090121)_AROASO採算パターンⅡ100510" xfId="316"/>
    <cellStyle name="_PROGRAM설명자료_ＤＸＣ売上修正_AFY見積（090112) (1)_ARO見積DXS（090121)_AROASO採算パターンⅡ100518-DXC生産(単品売価設定)" xfId="317"/>
    <cellStyle name="_PROGRAM설명자료_ＤＸＣ売上修正_AFY見積（090112) (1)_ARO見積DXS（090121)_DXS MP見積計算（110」向けARO CVT2　090312 ）" xfId="318"/>
    <cellStyle name="_PROGRAM설명자료_ＤＸＣ売上修正_AFY見積（090112) (1)_ARO見積DXS（090121)_DXS MP見積計算（110」向けARO CVT2　090312 ）_APO採算パターンⅡ" xfId="319"/>
    <cellStyle name="_PROGRAM설명자료_ＤＸＣ売上修正_AFY見積（090112) (1)_ARO見積DXS（090121)_DXS MP見積計算（110」向けARO CVT2　090312 ）_APO採算パターンⅡ100518-DXC生産(単品売価設定)" xfId="320"/>
    <cellStyle name="_PROGRAM설명자료_ＤＸＣ売上修正_AFY見積（090112) (1)_ARO見積DXS（090121)_DXS MP見積計算（110」向けARO CVT2　090312 ）_AROASO採算パターンⅡ100510" xfId="321"/>
    <cellStyle name="_PROGRAM설명자료_ＤＸＣ売上修正_AFY見積（090112) (1)_ARO見積DXS（090121)_DXS MP見積計算（110」向けARO CVT2　090312 ）_AROASO採算パターンⅡ100518-DXC生産(単品売価設定)" xfId="322"/>
    <cellStyle name="_PROGRAM설명자료_ＤＸＣ売上修正_AFY見積（090112) (1)_CVT2 MR(Pack090115)" xfId="323"/>
    <cellStyle name="_PROGRAM설명자료_ＤＸＣ売上修正_AFY見積（090112) (1)_CVT2 MR(Pack090115)_APO採算パターンⅡ" xfId="324"/>
    <cellStyle name="_PROGRAM설명자료_ＤＸＣ売上修正_AFY見積（090112) (1)_CVT2 MR(Pack090115)_APO採算パターンⅡ100518-DXC生産(単品売価設定)" xfId="325"/>
    <cellStyle name="_PROGRAM설명자료_ＤＸＣ売上修正_AFY見積（090112) (1)_CVT2 MR(Pack090115)_AROASO採算パターンⅡ100510" xfId="326"/>
    <cellStyle name="_PROGRAM설명자료_ＤＸＣ売上修正_AFY見積（090112) (1)_CVT2 MR(Pack090115)_AROASO採算パターンⅡ100518-DXC生産(単品売価設定)" xfId="327"/>
    <cellStyle name="_PROGRAM설명자료_ＤＸＣ売上修正_AFY見積（090112) (1)_CVT2 MR(Pack090115)_ARO見積DXS（090121)" xfId="328"/>
    <cellStyle name="_PROGRAM설명자료_ＤＸＣ売上修正_AFY見積（090112) (1)_CVT2 MR(Pack090115)_ARO見積DXS（090121)_APO採算パターンⅡ" xfId="329"/>
    <cellStyle name="_PROGRAM설명자료_ＤＸＣ売上修正_AFY見積（090112) (1)_CVT2 MR(Pack090115)_ARO見積DXS（090121)_APO採算パターンⅡ100518-DXC生産(単品売価設定)" xfId="330"/>
    <cellStyle name="_PROGRAM설명자료_ＤＸＣ売上修正_AFY見積（090112) (1)_CVT2 MR(Pack090115)_ARO見積DXS（090121)_AROASO採算パターンⅡ100510" xfId="331"/>
    <cellStyle name="_PROGRAM설명자료_ＤＸＣ売上修正_AFY見積（090112) (1)_CVT2 MR(Pack090115)_ARO見積DXS（090121)_AROASO採算パターンⅡ100518-DXC生産(単品売価設定)" xfId="332"/>
    <cellStyle name="_PROGRAM설명자료_ＤＸＣ売上修正_AFY見積（090112) (1)_CVT2 MR(Pack090115)_ARO見積DXS（090121)_DXS MP見積計算（110」向けARO CVT2　090312 ）" xfId="333"/>
    <cellStyle name="_PROGRAM설명자료_ＤＸＣ売上修正_AFY見積（090112) (1)_CVT2 MR(Pack090115)_ARO見積DXS（090121)_DXS MP見積計算（110」向けARO CVT2　090312 ）_APO採算パターンⅡ" xfId="334"/>
    <cellStyle name="_PROGRAM설명자료_ＤＸＣ売上修正_AFY見積（090112) (1)_CVT2 MR(Pack090115)_ARO見積DXS（090121)_DXS MP見積計算（110」向けARO CVT2　090312 ）_APO採算パターンⅡ100518-DXC生産(単品売価設定)" xfId="335"/>
    <cellStyle name="_PROGRAM설명자료_ＤＸＣ売上修正_AFY見積（090112) (1)_CVT2 MR(Pack090115)_ARO見積DXS（090121)_DXS MP見積計算（110」向けARO CVT2　090312 ）_AROASO採算パターンⅡ100510" xfId="336"/>
    <cellStyle name="_PROGRAM설명자료_ＤＸＣ売上修正_AFY見積（090112) (1)_CVT2 MR(Pack090115)_ARO見積DXS（090121)_DXS MP見積計算（110」向けARO CVT2　090312 ）_AROASO採算パターンⅡ100518-DXC生産(単品売価設定)" xfId="337"/>
    <cellStyle name="_PROGRAM설명자료_ＤＸＣ売上修正_AFY見積（090112) (1)_CVT2 MR(Pack090115)_CVT見積計算090716-JGZ分" xfId="338"/>
    <cellStyle name="_PROGRAM설명자료_ＤＸＣ売上修正_AFY見積（090112) (1)_CVT2 MR(Pack090115)_CVT見積計算090716-JGZ分_Jatco-CVT DXA見積り (0225-10)" xfId="339"/>
    <cellStyle name="_PROGRAM설명자료_ＤＸＣ売上修正_AFY見積（090112) (1)_CVT2 MR(Pack090115)_CVT見積計算090716-JGZ分_見直し" xfId="340"/>
    <cellStyle name="_PROGRAM설명자료_ＤＸＣ売上修正_AFY見積（090112) (1)_CVT2 MR(Pack090115)_Jatco-CVT DXA見積り (0225-10)" xfId="341"/>
    <cellStyle name="_PROGRAM설명자료_ＤＸＣ売上修正_AFY見積（090112) (1)_CVT2 MR(Pack090115)_見直し" xfId="342"/>
    <cellStyle name="_PROGRAM설명자료_ＤＸＣ売上修正_AFY見積（090112) (1)_CVT見積計算090716-JGZ分" xfId="343"/>
    <cellStyle name="_PROGRAM설명자료_ＤＸＣ売上修正_AFY見積（090112) (1)_CVT見積計算090716-JGZ分_Jatco-CVT DXA見積り (0225-10)" xfId="344"/>
    <cellStyle name="_PROGRAM설명자료_ＤＸＣ売上修正_AFY見積（090112) (1)_CVT見積計算090716-JGZ分_見直し" xfId="345"/>
    <cellStyle name="_PROGRAM설명자료_ＤＸＣ売上修正_AFY見積（090112) (1)_Jatco-CVT DXA見積り (0225-10)" xfId="346"/>
    <cellStyle name="_PROGRAM설명자료_ＤＸＣ売上修正_AFY見積（090112) (1)_見直し" xfId="347"/>
    <cellStyle name="_PROGRAM설명자료_ＤＸＣ売上修正_AFY見積（090112)_APO採算パターンⅡ" xfId="348"/>
    <cellStyle name="_PROGRAM설명자료_ＤＸＣ売上修正_AFY見積（090112)_APO採算パターンⅡ100518-DXC生産(単品売価設定)" xfId="349"/>
    <cellStyle name="_PROGRAM설명자료_ＤＸＣ売上修正_AFY見積（090112)_AROASO採算パターンⅡ100510" xfId="350"/>
    <cellStyle name="_PROGRAM설명자료_ＤＸＣ売上修正_AFY見積（090112)_AROASO採算パターンⅡ100518-DXC生産(単品売価設定)" xfId="351"/>
    <cellStyle name="_PROGRAM설명자료_ＤＸＣ売上修正_AFY見積（090112)_ARO見積DXS（090121)" xfId="352"/>
    <cellStyle name="_PROGRAM설명자료_ＤＸＣ売上修正_AFY見積（090112)_ARO見積DXS（090121)_APO採算パターンⅡ" xfId="353"/>
    <cellStyle name="_PROGRAM설명자료_ＤＸＣ売上修正_AFY見積（090112)_ARO見積DXS（090121)_APO採算パターンⅡ100518-DXC生産(単品売価設定)" xfId="354"/>
    <cellStyle name="_PROGRAM설명자료_ＤＸＣ売上修正_AFY見積（090112)_ARO見積DXS（090121)_AROASO採算パターンⅡ100510" xfId="355"/>
    <cellStyle name="_PROGRAM설명자료_ＤＸＣ売上修正_AFY見積（090112)_ARO見積DXS（090121)_AROASO採算パターンⅡ100518-DXC生産(単品売価設定)" xfId="356"/>
    <cellStyle name="_PROGRAM설명자료_ＤＸＣ売上修正_AFY見積（090112)_ARO見積DXS（090121)_DXS MP見積計算（110」向けARO CVT2　090312 ）" xfId="357"/>
    <cellStyle name="_PROGRAM설명자료_ＤＸＣ売上修正_AFY見積（090112)_ARO見積DXS（090121)_DXS MP見積計算（110」向けARO CVT2　090312 ）_APO採算パターンⅡ" xfId="358"/>
    <cellStyle name="_PROGRAM설명자료_ＤＸＣ売上修正_AFY見積（090112)_ARO見積DXS（090121)_DXS MP見積計算（110」向けARO CVT2　090312 ）_APO採算パターンⅡ100518-DXC生産(単品売価設定)" xfId="359"/>
    <cellStyle name="_PROGRAM설명자료_ＤＸＣ売上修正_AFY見積（090112)_ARO見積DXS（090121)_DXS MP見積計算（110」向けARO CVT2　090312 ）_AROASO採算パターンⅡ100510" xfId="360"/>
    <cellStyle name="_PROGRAM설명자료_ＤＸＣ売上修正_AFY見積（090112)_ARO見積DXS（090121)_DXS MP見積計算（110」向けARO CVT2　090312 ）_AROASO採算パターンⅡ100518-DXC生産(単品売価設定)" xfId="361"/>
    <cellStyle name="_PROGRAM설명자료_ＤＸＣ売上修正_APO採算パターンⅡ" xfId="362"/>
    <cellStyle name="_PROGRAM설명자료_ＤＸＣ売上修正_APO採算パターンⅡ100518-DXC生産(単品売価設定)" xfId="363"/>
    <cellStyle name="_PROGRAM설명자료_ＤＸＣ売上修正_AROASO採算パターンⅡ100510" xfId="364"/>
    <cellStyle name="_PROGRAM설명자료_ＤＸＣ売上修正_AROASO採算パターンⅡ100518-DXC生産(単品売価設定)" xfId="365"/>
    <cellStyle name="_PROGRAM설명자료_ＤＸＣ売上修正_ARO見積DXS（090121)" xfId="366"/>
    <cellStyle name="_PROGRAM설명자료_ＤＸＣ売上修正_ARO見積DXS（090121)_APO採算パターンⅡ" xfId="367"/>
    <cellStyle name="_PROGRAM설명자료_ＤＸＣ売上修正_ARO見積DXS（090121)_APO採算パターンⅡ100518-DXC生産(単品売価設定)" xfId="368"/>
    <cellStyle name="_PROGRAM설명자료_ＤＸＣ売上修正_ARO見積DXS（090121)_AROASO採算パターンⅡ100510" xfId="369"/>
    <cellStyle name="_PROGRAM설명자료_ＤＸＣ売上修正_ARO見積DXS（090121)_AROASO採算パターンⅡ100518-DXC生産(単品売価設定)" xfId="370"/>
    <cellStyle name="_PROGRAM설명자료_ＤＸＣ売上修正_ARO見積DXS（090121)_ARO見積DXS（090121)" xfId="371"/>
    <cellStyle name="_PROGRAM설명자료_ＤＸＣ売上修正_ARO見積DXS（090121)_ARO見積DXS（090121)_APO採算パターンⅡ" xfId="372"/>
    <cellStyle name="_PROGRAM설명자료_ＤＸＣ売上修正_ARO見積DXS（090121)_ARO見積DXS（090121)_APO採算パターンⅡ100518-DXC生産(単品売価設定)" xfId="373"/>
    <cellStyle name="_PROGRAM설명자료_ＤＸＣ売上修正_ARO見積DXS（090121)_ARO見積DXS（090121)_AROASO採算パターンⅡ100510" xfId="374"/>
    <cellStyle name="_PROGRAM설명자료_ＤＸＣ売上修正_ARO見積DXS（090121)_ARO見積DXS（090121)_AROASO採算パターンⅡ100518-DXC生産(単品売価設定)" xfId="375"/>
    <cellStyle name="_PROGRAM설명자료_ＤＸＣ売上修正_ARO見積DXS（090121)_ARO見積DXS（090121)_DXS MP見積計算（110」向けARO CVT2　090312 ）" xfId="376"/>
    <cellStyle name="_PROGRAM설명자료_ＤＸＣ売上修正_ARO見積DXS（090121)_ARO見積DXS（090121)_DXS MP見積計算（110」向けARO CVT2　090312 ）_APO採算パターンⅡ" xfId="377"/>
    <cellStyle name="_PROGRAM설명자료_ＤＸＣ売上修正_ARO見積DXS（090121)_ARO見積DXS（090121)_DXS MP見積計算（110」向けARO CVT2　090312 ）_APO採算パターンⅡ100518-DXC生産(単品売価設定)" xfId="378"/>
    <cellStyle name="_PROGRAM설명자료_ＤＸＣ売上修正_ARO見積DXS（090121)_ARO見積DXS（090121)_DXS MP見積計算（110」向けARO CVT2　090312 ）_AROASO採算パターンⅡ100510" xfId="379"/>
    <cellStyle name="_PROGRAM설명자료_ＤＸＣ売上修正_ARO見積DXS（090121)_ARO見積DXS（090121)_DXS MP見積計算（110」向けARO CVT2　090312 ）_AROASO採算パターンⅡ100518-DXC生産(単品売価設定)" xfId="380"/>
    <cellStyle name="_PROGRAM설명자료_ＤＸＣ売上修正_CVT2 MR(Pack090105)" xfId="381"/>
    <cellStyle name="_PROGRAM설명자료_ＤＸＣ売上修正_CVT2 MR(Pack090105)_APO採算パターンⅡ" xfId="382"/>
    <cellStyle name="_PROGRAM설명자료_ＤＸＣ売上修正_CVT2 MR(Pack090105)_APO採算パターンⅡ100518-DXC生産(単品売価設定)" xfId="383"/>
    <cellStyle name="_PROGRAM설명자료_ＤＸＣ売上修正_CVT2 MR(Pack090105)_AROASO採算パターンⅡ100510" xfId="384"/>
    <cellStyle name="_PROGRAM설명자료_ＤＸＣ売上修正_CVT2 MR(Pack090105)_AROASO採算パターンⅡ100518-DXC生産(単品売価設定)" xfId="385"/>
    <cellStyle name="_PROGRAM설명자료_ＤＸＣ売上修正_CVT2 MR(Pack090105)_ARO見積DXS（090121)" xfId="386"/>
    <cellStyle name="_PROGRAM설명자료_ＤＸＣ売上修正_CVT2 MR(Pack090105)_ARO見積DXS（090121)_APO採算パターンⅡ" xfId="387"/>
    <cellStyle name="_PROGRAM설명자료_ＤＸＣ売上修正_CVT2 MR(Pack090105)_ARO見積DXS（090121)_APO採算パターンⅡ100518-DXC生産(単品売価設定)" xfId="388"/>
    <cellStyle name="_PROGRAM설명자료_ＤＸＣ売上修正_CVT2 MR(Pack090105)_ARO見積DXS（090121)_AROASO採算パターンⅡ100510" xfId="389"/>
    <cellStyle name="_PROGRAM설명자료_ＤＸＣ売上修正_CVT2 MR(Pack090105)_ARO見積DXS（090121)_AROASO採算パターンⅡ100518-DXC生産(単品売価設定)" xfId="390"/>
    <cellStyle name="_PROGRAM설명자료_ＤＸＣ売上修正_CVT2 MR(Pack090105)_ARO見積DXS（090121)_DXS MP見積計算（110」向けARO CVT2　090312 ）" xfId="391"/>
    <cellStyle name="_PROGRAM설명자료_ＤＸＣ売上修正_CVT2 MR(Pack090105)_ARO見積DXS（090121)_DXS MP見積計算（110」向けARO CVT2　090312 ）_APO採算パターンⅡ" xfId="392"/>
    <cellStyle name="_PROGRAM설명자료_ＤＸＣ売上修正_CVT2 MR(Pack090105)_ARO見積DXS（090121)_DXS MP見積計算（110」向けARO CVT2　090312 ）_APO採算パターンⅡ100518-DXC生産(単品売価設定)" xfId="393"/>
    <cellStyle name="_PROGRAM설명자료_ＤＸＣ売上修正_CVT2 MR(Pack090105)_ARO見積DXS（090121)_DXS MP見積計算（110」向けARO CVT2　090312 ）_AROASO採算パターンⅡ100510" xfId="394"/>
    <cellStyle name="_PROGRAM설명자료_ＤＸＣ売上修正_CVT2 MR(Pack090105)_ARO見積DXS（090121)_DXS MP見積計算（110」向けARO CVT2　090312 ）_AROASO採算パターンⅡ100518-DXC生産(単品売価設定)" xfId="395"/>
    <cellStyle name="_PROGRAM설명자료_ＤＸＣ売上修正_CVT2 MR(Pack090105)_ARO見積DXS（090121)30,000台" xfId="396"/>
    <cellStyle name="_PROGRAM설명자료_ＤＸＣ売上修正_CVT2 MR(Pack090105)_ARO見積DXS（090121)30,000台_APO採算パターンⅡ" xfId="397"/>
    <cellStyle name="_PROGRAM설명자료_ＤＸＣ売上修正_CVT2 MR(Pack090105)_ARO見積DXS（090121)30,000台_APO採算パターンⅡ100518-DXC生産(単品売価設定)" xfId="398"/>
    <cellStyle name="_PROGRAM설명자료_ＤＸＣ売上修正_CVT2 MR(Pack090105)_ARO見積DXS（090121)30,000台_AROASO採算パターンⅡ100510" xfId="399"/>
    <cellStyle name="_PROGRAM설명자료_ＤＸＣ売上修正_CVT2 MR(Pack090105)_ARO見積DXS（090121)30,000台_AROASO採算パターンⅡ100518-DXC生産(単品売価設定)" xfId="400"/>
    <cellStyle name="_PROGRAM설명자료_ＤＸＣ売上修正_CVT2 MR(Pack090105)_ARO見積DXS（090121)30,000台_ARO見積DXS（090121)" xfId="401"/>
    <cellStyle name="_PROGRAM설명자료_ＤＸＣ売上修正_CVT2 MR(Pack090105)_ARO見積DXS（090121)30,000台_ARO見積DXS（090121)_APO採算パターンⅡ" xfId="402"/>
    <cellStyle name="_PROGRAM설명자료_ＤＸＣ売上修正_CVT2 MR(Pack090105)_ARO見積DXS（090121)30,000台_ARO見積DXS（090121)_APO採算パターンⅡ100518-DXC生産(単品売価設定)" xfId="403"/>
    <cellStyle name="_PROGRAM설명자료_ＤＸＣ売上修正_CVT2 MR(Pack090105)_ARO見積DXS（090121)30,000台_ARO見積DXS（090121)_AROASO採算パターンⅡ100510" xfId="404"/>
    <cellStyle name="_PROGRAM설명자료_ＤＸＣ売上修正_CVT2 MR(Pack090105)_ARO見積DXS（090121)30,000台_ARO見積DXS（090121)_AROASO採算パターンⅡ100518-DXC生産(単品売価設定)" xfId="405"/>
    <cellStyle name="_PROGRAM설명자료_ＤＸＣ売上修正_CVT2 MR(Pack090105)_ARO見積DXS（090121)30,000台_ARO見積DXS（090121)_ARO見積DXS（090121)" xfId="406"/>
    <cellStyle name="_PROGRAM설명자료_ＤＸＣ売上修正_CVT2 MR(Pack090105)_ARO見積DXS（090121)30,000台_ARO見積DXS（090121)_ARO見積DXS（090121)_APO採算パターンⅡ" xfId="407"/>
    <cellStyle name="_PROGRAM설명자료_ＤＸＣ売上修正_CVT2 MR(Pack090105)_ARO見積DXS（090121)30,000台_ARO見積DXS（090121)_ARO見積DXS（090121)_APO採算パターンⅡ100518-DXC生産(単品売価設定)" xfId="408"/>
    <cellStyle name="_PROGRAM설명자료_ＤＸＣ売上修正_CVT2 MR(Pack090105)_ARO見積DXS（090121)30,000台_ARO見積DXS（090121)_ARO見積DXS（090121)_AROASO採算パターンⅡ100510" xfId="409"/>
    <cellStyle name="_PROGRAM설명자료_ＤＸＣ売上修正_CVT2 MR(Pack090105)_ARO見積DXS（090121)30,000台_ARO見積DXS（090121)_ARO見積DXS（090121)_AROASO採算パターンⅡ100518-DXC生産(単品売価設定)" xfId="410"/>
    <cellStyle name="_PROGRAM설명자료_ＤＸＣ売上修正_CVT2 MR(Pack090105)_ARO見積DXS（090121)30,000台_ARO見積DXS（090121)_ARO見積DXS（090121)_DXS MP見積計算（110」向けARO CVT2　090312 ）" xfId="411"/>
    <cellStyle name="_PROGRAM설명자료_ＤＸＣ売上修正_CVT2 MR(Pack090105)_ARO見積DXS（090121)30,000台_ARO見積DXS（090121)_ARO見積DXS（090121)_DXS MP見積計算（110」向けARO CVT2　090312 ）_APO採算パターンⅡ" xfId="412"/>
    <cellStyle name="_PROGRAM설명자료_ＤＸＣ売上修正_CVT2 MR(Pack090105)_ARO見積DXS（090121)30,000台_ARO見積DXS（090121)_ARO見積DXS（090121)_DXS MP見積計算（110」向けARO CVT2　090312 ）_APO採算パターンⅡ100518-DXC生産(単品売価設定)" xfId="413"/>
    <cellStyle name="_PROGRAM설명자료_ＤＸＣ売上修正_CVT2 MR(Pack090105)_ARO見積DXS（090121)30,000台_ARO見積DXS（090121)_ARO見積DXS（090121)_DXS MP見積計算（110」向けARO CVT2　090312 ）_AROASO採算パターンⅡ100510" xfId="414"/>
    <cellStyle name="_PROGRAM설명자료_ＤＸＣ売上修正_CVT2 MR(Pack090105)_ARO見積DXS（090121)30,000台_ARO見積DXS（090121)_ARO見積DXS（090121)_DXS MP見積計算（110」向けARO CVT2　090312 ）_AROASO採算パターンⅡ100518-DXC生産(単品売価設定)" xfId="415"/>
    <cellStyle name="_PROGRAM설명자료_ＤＸＣ売上修正_CVT2 MR(Pack090105)_ARO見積DXS（090121)30,000台_DXS MP見積計算（110」向けARO CVT2　090312 ）" xfId="416"/>
    <cellStyle name="_PROGRAM설명자료_ＤＸＣ売上修正_CVT2 MR(Pack090105)_ARO見積DXS（090121)30,000台_DXS MP見積計算（110」向けARO CVT2　090312 ）_APO採算パターンⅡ" xfId="417"/>
    <cellStyle name="_PROGRAM설명자료_ＤＸＣ売上修正_CVT2 MR(Pack090105)_ARO見積DXS（090121)30,000台_DXS MP見積計算（110」向けARO CVT2　090312 ）_APO採算パターンⅡ100518-DXC生産(単品売価設定)" xfId="418"/>
    <cellStyle name="_PROGRAM설명자료_ＤＸＣ売上修正_CVT2 MR(Pack090105)_ARO見積DXS（090121)30,000台_DXS MP見積計算（110」向けARO CVT2　090312 ）_AROASO採算パターンⅡ100510" xfId="419"/>
    <cellStyle name="_PROGRAM설명자료_ＤＸＣ売上修正_CVT2 MR(Pack090105)_ARO見積DXS（090121)30,000台_DXS MP見積計算（110」向けARO CVT2　090312 ）_AROASO採算パターンⅡ100518-DXC生産(単品売価設定)" xfId="420"/>
    <cellStyle name="_PROGRAM설명자료_ＤＸＣ売上修正_CVT2 MR(Pack090105)_CVT2 MR(Pack090115)" xfId="421"/>
    <cellStyle name="_PROGRAM설명자료_ＤＸＣ売上修正_CVT2 MR(Pack090105)_CVT2 MR(Pack090115)_APO採算パターンⅡ" xfId="422"/>
    <cellStyle name="_PROGRAM설명자료_ＤＸＣ売上修正_CVT2 MR(Pack090105)_CVT2 MR(Pack090115)_APO採算パターンⅡ100518-DXC生産(単品売価設定)" xfId="423"/>
    <cellStyle name="_PROGRAM설명자료_ＤＸＣ売上修正_CVT2 MR(Pack090105)_CVT2 MR(Pack090115)_AROASO採算パターンⅡ100510" xfId="424"/>
    <cellStyle name="_PROGRAM설명자료_ＤＸＣ売上修正_CVT2 MR(Pack090105)_CVT2 MR(Pack090115)_AROASO採算パターンⅡ100518-DXC生産(単品売価設定)" xfId="425"/>
    <cellStyle name="_PROGRAM설명자료_ＤＸＣ売上修正_CVT2 MR(Pack090105)_CVT2 MR(Pack090115)_ARO見積DXS（090121)" xfId="426"/>
    <cellStyle name="_PROGRAM설명자료_ＤＸＣ売上修正_CVT2 MR(Pack090105)_CVT2 MR(Pack090115)_ARO見積DXS（090121)_APO採算パターンⅡ" xfId="427"/>
    <cellStyle name="_PROGRAM설명자료_ＤＸＣ売上修正_CVT2 MR(Pack090105)_CVT2 MR(Pack090115)_ARO見積DXS（090121)_APO採算パターンⅡ100518-DXC生産(単品売価設定)" xfId="428"/>
    <cellStyle name="_PROGRAM설명자료_ＤＸＣ売上修正_CVT2 MR(Pack090105)_CVT2 MR(Pack090115)_ARO見積DXS（090121)_AROASO採算パターンⅡ100510" xfId="429"/>
    <cellStyle name="_PROGRAM설명자료_ＤＸＣ売上修正_CVT2 MR(Pack090105)_CVT2 MR(Pack090115)_ARO見積DXS（090121)_AROASO採算パターンⅡ100518-DXC生産(単品売価設定)" xfId="430"/>
    <cellStyle name="_PROGRAM설명자료_ＤＸＣ売上修正_CVT2 MR(Pack090105)_CVT2 MR(Pack090115)_ARO見積DXS（090121)_DXS MP見積計算（110」向けARO CVT2　090312 ）" xfId="431"/>
    <cellStyle name="_PROGRAM설명자료_ＤＸＣ売上修正_CVT2 MR(Pack090105)_CVT2 MR(Pack090115)_ARO見積DXS（090121)_DXS MP見積計算（110」向けARO CVT2　090312 ）_APO採算パターンⅡ" xfId="432"/>
    <cellStyle name="_PROGRAM설명자료_ＤＸＣ売上修正_CVT2 MR(Pack090105)_CVT2 MR(Pack090115)_ARO見積DXS（090121)_DXS MP見積計算（110」向けARO CVT2　090312 ）_APO採算パターンⅡ100518-DXC生産(単品売価設定)" xfId="433"/>
    <cellStyle name="_PROGRAM설명자료_ＤＸＣ売上修正_CVT2 MR(Pack090105)_CVT2 MR(Pack090115)_ARO見積DXS（090121)_DXS MP見積計算（110」向けARO CVT2　090312 ）_AROASO採算パターンⅡ100510" xfId="434"/>
    <cellStyle name="_PROGRAM설명자료_ＤＸＣ売上修正_CVT2 MR(Pack090105)_CVT2 MR(Pack090115)_ARO見積DXS（090121)_DXS MP見積計算（110」向けARO CVT2　090312 ）_AROASO採算パターンⅡ100518-DXC生産(単品売価設定)" xfId="435"/>
    <cellStyle name="_PROGRAM설명자료_ＤＸＣ売上修正_CVT2 MR(Pack090105)_CVT2 MR(Pack090115)_CVT見積計算090716-JGZ分" xfId="436"/>
    <cellStyle name="_PROGRAM설명자료_ＤＸＣ売上修正_CVT2 MR(Pack090105)_CVT2 MR(Pack090115)_CVT見積計算090716-JGZ分_Jatco-CVT DXA見積り (0225-10)" xfId="437"/>
    <cellStyle name="_PROGRAM설명자료_ＤＸＣ売上修正_CVT2 MR(Pack090105)_CVT2 MR(Pack090115)_CVT見積計算090716-JGZ分_見直し" xfId="438"/>
    <cellStyle name="_PROGRAM설명자료_ＤＸＣ売上修正_CVT2 MR(Pack090105)_CVT2 MR(Pack090115)_Jatco-CVT DXA見積り (0225-10)" xfId="439"/>
    <cellStyle name="_PROGRAM설명자료_ＤＸＣ売上修正_CVT2 MR(Pack090105)_CVT2 MR(Pack090115)_見直し" xfId="440"/>
    <cellStyle name="_PROGRAM설명자료_ＤＸＣ売上修正_CVT2 MR(Pack090105)_CVT見積計算090716-JGZ分" xfId="441"/>
    <cellStyle name="_PROGRAM설명자료_ＤＸＣ売上修正_CVT2 MR(Pack090105)_CVT見積計算090716-JGZ分_Jatco-CVT DXA見積り (0225-10)" xfId="442"/>
    <cellStyle name="_PROGRAM설명자료_ＤＸＣ売上修正_CVT2 MR(Pack090105)_CVT見積計算090716-JGZ分_見直し" xfId="443"/>
    <cellStyle name="_PROGRAM설명자료_ＤＸＣ売上修正_CVT2 MR(Pack090105)_Jatco-CVT DXA見積り (0225-10)" xfId="444"/>
    <cellStyle name="_PROGRAM설명자료_ＤＸＣ売上修正_CVT2 MR(Pack090105)_見直し" xfId="445"/>
    <cellStyle name="_PROGRAM설명자료_ＤＸＣ売上修正_CVT2 MRPack（0.7万台）090119" xfId="446"/>
    <cellStyle name="_PROGRAM설명자료_ＤＸＣ売上修正_CVT2 MRPack（0.7万台）090119_APO採算パターンⅡ" xfId="447"/>
    <cellStyle name="_PROGRAM설명자료_ＤＸＣ売上修正_CVT2 MRPack（0.7万台）090119_APO採算パターンⅡ100518-DXC生産(単品売価設定)" xfId="448"/>
    <cellStyle name="_PROGRAM설명자료_ＤＸＣ売上修正_CVT2 MRPack（0.7万台）090119_AROASO採算パターンⅡ100510" xfId="449"/>
    <cellStyle name="_PROGRAM설명자료_ＤＸＣ売上修正_CVT2 MRPack（0.7万台）090119_AROASO採算パターンⅡ100518-DXC生産(単品売価設定)" xfId="450"/>
    <cellStyle name="_PROGRAM설명자료_ＤＸＣ売上修正_CVT2 MRPack（0.7万台）090119_ARO見積DXS（090121)" xfId="451"/>
    <cellStyle name="_PROGRAM설명자료_ＤＸＣ売上修正_CVT2 MRPack（0.7万台）090119_ARO見積DXS（090121)_APO採算パターンⅡ" xfId="452"/>
    <cellStyle name="_PROGRAM설명자료_ＤＸＣ売上修正_CVT2 MRPack（0.7万台）090119_ARO見積DXS（090121)_APO採算パターンⅡ100518-DXC生産(単品売価設定)" xfId="453"/>
    <cellStyle name="_PROGRAM설명자료_ＤＸＣ売上修正_CVT2 MRPack（0.7万台）090119_ARO見積DXS（090121)_AROASO採算パターンⅡ100510" xfId="454"/>
    <cellStyle name="_PROGRAM설명자료_ＤＸＣ売上修正_CVT2 MRPack（0.7万台）090119_ARO見積DXS（090121)_AROASO採算パターンⅡ100518-DXC生産(単品売価設定)" xfId="455"/>
    <cellStyle name="_PROGRAM설명자료_ＤＸＣ売上修正_CVT2 MRPack（0.7万台）090119_ARO見積DXS（090121)_DXS MP見積計算（110」向けARO CVT2　090312 ）" xfId="456"/>
    <cellStyle name="_PROGRAM설명자료_ＤＸＣ売上修正_CVT2 MRPack（0.7万台）090119_ARO見積DXS（090121)_DXS MP見積計算（110」向けARO CVT2　090312 ）_APO採算パターンⅡ" xfId="457"/>
    <cellStyle name="_PROGRAM설명자료_ＤＸＣ売上修正_CVT2 MRPack（0.7万台）090119_ARO見積DXS（090121)_DXS MP見積計算（110」向けARO CVT2　090312 ）_APO採算パターンⅡ100518-DXC生産(単品売価設定)" xfId="458"/>
    <cellStyle name="_PROGRAM설명자료_ＤＸＣ売上修正_CVT2 MRPack（0.7万台）090119_ARO見積DXS（090121)_DXS MP見積計算（110」向けARO CVT2　090312 ）_AROASO採算パターンⅡ100510" xfId="459"/>
    <cellStyle name="_PROGRAM설명자료_ＤＸＣ売上修正_CVT2 MRPack（0.7万台）090119_ARO見積DXS（090121)_DXS MP見積計算（110」向けARO CVT2　090312 ）_AROASO採算パターンⅡ100518-DXC生産(単品売価設定)" xfId="460"/>
    <cellStyle name="_PROGRAM설명자료_ＤＸＣ売上修正_CVT2 MRPack（1.2万台）090119修正" xfId="461"/>
    <cellStyle name="_PROGRAM설명자료_ＤＸＣ売上修正_CVT2 MRPack（1.2万台）090119修正_APO採算パターンⅡ" xfId="462"/>
    <cellStyle name="_PROGRAM설명자료_ＤＸＣ売上修正_CVT2 MRPack（1.2万台）090119修正_APO採算パターンⅡ100518-DXC生産(単品売価設定)" xfId="463"/>
    <cellStyle name="_PROGRAM설명자료_ＤＸＣ売上修正_CVT2 MRPack（1.2万台）090119修正_AROASO採算パターンⅡ100510" xfId="464"/>
    <cellStyle name="_PROGRAM설명자료_ＤＸＣ売上修正_CVT2 MRPack（1.2万台）090119修正_AROASO採算パターンⅡ100518-DXC生産(単品売価設定)" xfId="465"/>
    <cellStyle name="_PROGRAM설명자료_ＤＸＣ売上修正_CVT2 MRPack（1.2万台）090119修正_ARO見積DXS（090121)" xfId="466"/>
    <cellStyle name="_PROGRAM설명자료_ＤＸＣ売上修正_CVT2 MRPack（1.2万台）090119修正_ARO見積DXS（090121)_APO採算パターンⅡ" xfId="467"/>
    <cellStyle name="_PROGRAM설명자료_ＤＸＣ売上修正_CVT2 MRPack（1.2万台）090119修正_ARO見積DXS（090121)_APO採算パターンⅡ100518-DXC生産(単品売価設定)" xfId="468"/>
    <cellStyle name="_PROGRAM설명자료_ＤＸＣ売上修正_CVT2 MRPack（1.2万台）090119修正_ARO見積DXS（090121)_AROASO採算パターンⅡ100510" xfId="469"/>
    <cellStyle name="_PROGRAM설명자료_ＤＸＣ売上修正_CVT2 MRPack（1.2万台）090119修正_ARO見積DXS（090121)_AROASO採算パターンⅡ100518-DXC生産(単品売価設定)" xfId="470"/>
    <cellStyle name="_PROGRAM설명자료_ＤＸＣ売上修正_CVT2 MRPack（1.2万台）090119修正_ARO見積DXS（090121)_DXS MP見積計算（110」向けARO CVT2　090312 ）" xfId="471"/>
    <cellStyle name="_PROGRAM설명자료_ＤＸＣ売上修正_CVT2 MRPack（1.2万台）090119修正_ARO見積DXS（090121)_DXS MP見積計算（110」向けARO CVT2　090312 ）_APO採算パターンⅡ" xfId="472"/>
    <cellStyle name="_PROGRAM설명자료_ＤＸＣ売上修正_CVT2 MRPack（1.2万台）090119修正_ARO見積DXS（090121)_DXS MP見積計算（110」向けARO CVT2　090312 ）_APO採算パターンⅡ100518-DXC生産(単品売価設定)" xfId="473"/>
    <cellStyle name="_PROGRAM설명자료_ＤＸＣ売上修正_CVT2 MRPack（1.2万台）090119修正_ARO見積DXS（090121)_DXS MP見積計算（110」向けARO CVT2　090312 ）_AROASO採算パターンⅡ100510" xfId="474"/>
    <cellStyle name="_PROGRAM설명자료_ＤＸＣ売上修正_CVT2 MRPack（1.2万台）090119修正_ARO見積DXS（090121)_DXS MP見積計算（110」向けARO CVT2　090312 ）_AROASO採算パターンⅡ100518-DXC生産(単品売価設定)" xfId="475"/>
    <cellStyle name="_PROGRAM설명자료_ＤＸＣ売上修正_CVT見積計算090716-JGZ分" xfId="476"/>
    <cellStyle name="_PROGRAM설명자료_ＤＸＣ売上修正_CVT見積計算090716-JGZ分_Jatco-CVT DXA見積り (0225-10)" xfId="477"/>
    <cellStyle name="_PROGRAM설명자료_ＤＸＣ売上修正_CVT見積計算090716-JGZ分_見直し" xfId="478"/>
    <cellStyle name="_PROGRAM설명자료_ＤＸＣ売上修正_DXS MP見積計算（110」向けARO CVT2　090312 ）" xfId="479"/>
    <cellStyle name="_PROGRAM설명자료_ＤＸＣ売上修正_DXS MP見積計算（110」向けARO CVT2　090312 ）_APO採算パターンⅡ" xfId="480"/>
    <cellStyle name="_PROGRAM설명자료_ＤＸＣ売上修正_DXS MP見積計算（110」向けARO CVT2　090312 ）_APO採算パターンⅡ100518-DXC生産(単品売価設定)" xfId="481"/>
    <cellStyle name="_PROGRAM설명자료_ＤＸＣ売上修正_DXS MP見積計算（110」向けARO CVT2　090312 ）_AROASO採算パターンⅡ100510" xfId="482"/>
    <cellStyle name="_PROGRAM설명자료_ＤＸＣ売上修正_DXS MP見積計算（110」向けARO CVT2　090312 ）_AROASO採算パターンⅡ100518-DXC生産(単品売価設定)" xfId="483"/>
    <cellStyle name="_PROGRAM설명자료_ＤＸＣ売上修正_Jatco-CVT DXA見積り (0225-10)" xfId="484"/>
    <cellStyle name="_PROGRAM설명자료_ＤＸＣ売上修正_検査工程のみ" xfId="485"/>
    <cellStyle name="_PROGRAM설명자료_ＤＸＣ売上修正_見直し" xfId="486"/>
    <cellStyle name="_PROGRAM설명자료_Estimation of ATC300,400,700,ITC,D295 (0415-08)" xfId="487"/>
    <cellStyle name="_PROJECT_CUR" xfId="488"/>
    <cellStyle name="_ROLL-JIG금형비계산양식" xfId="489"/>
    <cellStyle name="_S26250-03010" xfId="490"/>
    <cellStyle name="_SA견적(43176_91931)-한텍(031113)" xfId="491"/>
    <cellStyle name="_SM BRAKE TUBE(한일)" xfId="492"/>
    <cellStyle name="_SM VEVT VELVE 수정020530" xfId="493"/>
    <cellStyle name="_SM-HOSE재질변경 비교원가(가격결정011115)" xfId="494"/>
    <cellStyle name="_Supplier WS(Jul 13-14)_Source1" xfId="495"/>
    <cellStyle name="_TB CONNECTOR ASS'Y PAD 원가" xfId="496"/>
    <cellStyle name="_TB 양산가 결정(광신산업)" xfId="497"/>
    <cellStyle name="_TB-동희산업-입찰HOSE(4종)-1" xfId="498"/>
    <cellStyle name="_x0001__TH38 DXA CP quotation to DNX 0422-10" xfId="499"/>
    <cellStyle name="_TIG용접표준초안_1" xfId="500"/>
    <cellStyle name="_TM및.V선행생산계획" xfId="501"/>
    <cellStyle name="_TXB（半製品）見積り比較" xfId="502"/>
    <cellStyle name="_V200,U100금형비집계(최종)" xfId="503"/>
    <cellStyle name="_XD 한일튜브2" xfId="504"/>
    <cellStyle name="_XD서열비-1" xfId="505"/>
    <cellStyle name="_xd평화결정" xfId="506"/>
    <cellStyle name="_XG가격품의양식(U904)" xfId="507"/>
    <cellStyle name="_ΘENG입찰-4종" xfId="508"/>
    <cellStyle name="_コピー3PL sourcing plan 基資料" xfId="509"/>
    <cellStyle name="_メキシコ・レイアウト" xfId="510"/>
    <cellStyle name="_가격결정합의서" xfId="511"/>
    <cellStyle name="_가격결정합의서(신양식)" xfId="512"/>
    <cellStyle name="_견적26810-52000" xfId="513"/>
    <cellStyle name="_견적28256-2F000(XM)-2차" xfId="514"/>
    <cellStyle name="_견적양식(최종)" xfId="515"/>
    <cellStyle name="_경쟁입찰개선방안보고서(최종본)(021031)(1)" xfId="516"/>
    <cellStyle name="_경쟁입찰개선방안보고서(최종본)(021031)(1)_2006.7.22 Design change proposal" xfId="517"/>
    <cellStyle name="_구조재편회장님중간보고010307" xfId="518"/>
    <cellStyle name="_금아INT" xfId="519"/>
    <cellStyle name="_금아INT NEGO보고" xfId="520"/>
    <cellStyle name="_금아INT_25620-27400(제조공정)1" xfId="521"/>
    <cellStyle name="_금형39280-27360" xfId="522"/>
    <cellStyle name="_금형견적양식" xfId="523"/>
    <cellStyle name="_김원영HMC-G-PR-09-04(BRAZ상세본)" xfId="524"/>
    <cellStyle name="_마북이의제기초대형견적서1" xfId="525"/>
    <cellStyle name="_만도입찰중간보고" xfId="526"/>
    <cellStyle name="_번디설변" xfId="527"/>
    <cellStyle name="_부국 GK-CAR 일시불금형" xfId="528"/>
    <cellStyle name="_비교원가_원가계산서_가로양식" xfId="529"/>
    <cellStyle name="_비교원가TB(E1C20227)020714" xfId="530"/>
    <cellStyle name="_비교원가TB(E1C20227)020725" xfId="531"/>
    <cellStyle name="_비원31030-08000" xfId="532"/>
    <cellStyle name="_사출품" xfId="533"/>
    <cellStyle name="_상25440-52000" xfId="534"/>
    <cellStyle name="_상25471-82000" xfId="535"/>
    <cellStyle name="_상각39280-27801" xfId="536"/>
    <cellStyle name="_상용26725-48000" xfId="537"/>
    <cellStyle name="_상품기획제안_MAR 2003" xfId="538"/>
    <cellStyle name="_수출SIEMENS" xfId="539"/>
    <cellStyle name="_알파eng입찰(4종)" xfId="540"/>
    <cellStyle name="_양식" xfId="541"/>
    <cellStyle name="_업무분장안0427" xfId="542"/>
    <cellStyle name="_업무분장안0427_1" xfId="543"/>
    <cellStyle name="_업무분장안0427_1_HONDA向B756-M5AA~Z110210回答" xfId="544"/>
    <cellStyle name="_업무분장안0427_2" xfId="545"/>
    <cellStyle name="_업무분장안0427_2_Book1" xfId="546"/>
    <cellStyle name="_업무분장안0427_2_CAT(6-11-09)-Segment-VA1_final_07062009" xfId="547"/>
    <cellStyle name="_업무분장안0427_2_HONDA向B756-M5AA~Z110210回答" xfId="548"/>
    <cellStyle name="_업무분장안0427_3" xfId="549"/>
    <cellStyle name="_업무분장안0427_3_HONDA向B756-M5AA~Z110210回答" xfId="550"/>
    <cellStyle name="_업무분장안0427_4" xfId="551"/>
    <cellStyle name="_업무분장안0427_4_HONDA向B756-M5AA~Z110210回答" xfId="552"/>
    <cellStyle name="_업무분장안0427_5" xfId="553"/>
    <cellStyle name="_업무분장안0427_5_HONDA向B756-M5AA~Z110210回答" xfId="554"/>
    <cellStyle name="_업무분장안0427_HONDA向B756-M5AA~Z110210回答" xfId="555"/>
    <cellStyle name="_용접류 원가-7" xfId="556"/>
    <cellStyle name="_운반비 내역" xfId="557"/>
    <cellStyle name="_워크시트 스크랩 'Page(    _    ) ...'의 워크시트" xfId="558"/>
    <cellStyle name="_유니크(LZ북미vent기능)" xfId="559"/>
    <cellStyle name="_일진-04895040ㅁㅁ-5" xfId="560"/>
    <cellStyle name="_입찰26744-52010" xfId="561"/>
    <cellStyle name="_입찰공문" xfId="562"/>
    <cellStyle name="_입찰보고" xfId="563"/>
    <cellStyle name="_입찰보고1" xfId="564"/>
    <cellStyle name="_장기 EO적용시점 9종 가격결정(040217)" xfId="565"/>
    <cellStyle name="_전자입찰-03.2.7" xfId="566"/>
    <cellStyle name="_중국ccc견적030522(성우)" xfId="567"/>
    <cellStyle name="_파이프가공(06-06)" xfId="568"/>
    <cellStyle name="_파키스탄 TE사" xfId="569"/>
    <cellStyle name="_팩스교신" xfId="570"/>
    <cellStyle name="_팩스교신_25620-27400(제조공정)1" xfId="571"/>
    <cellStyle name="_팩스교신_상25440-52000" xfId="572"/>
    <cellStyle name="_팩스교신_상25471-82000" xfId="573"/>
    <cellStyle name="_품목별분류(핵심,전문,일반)" xfId="574"/>
    <cellStyle name="_품목별분류(핵심,전문,일반)2차" xfId="575"/>
    <cellStyle name="_행정정리(040420)" xfId="576"/>
    <cellStyle name="_현담반려공문" xfId="577"/>
    <cellStyle name="_현대EF 수지류" xfId="578"/>
    <cellStyle name="_형상사진" xfId="579"/>
    <cellStyle name="_화승 HOSE 41628-1C900B EO비교원가(020919)" xfId="580"/>
    <cellStyle name="_화승 HOSE TB 비교원가" xfId="581"/>
    <cellStyle name="_회사양식(확정 00.05.12)" xfId="582"/>
    <cellStyle name="_採算 AVTEC (0514-08)" xfId="583"/>
    <cellStyle name="_提示" xfId="584"/>
    <cellStyle name="_見積り採算　APO, ARO, ASO 明細-091221" xfId="585"/>
    <cellStyle name="’?‰? [0.00]_011003 Attaachment3" xfId="586"/>
    <cellStyle name="’?‰?_011003 Attaachment3" xfId="587"/>
    <cellStyle name="’E・Y [0.00]_currentKC GL" xfId="588"/>
    <cellStyle name="’E・Y_currentKC GL" xfId="589"/>
    <cellStyle name="’Ê‰Ý [0.00]_011003 Attaachment3" xfId="590"/>
    <cellStyle name="’E‰Y [0.00]_laroux" xfId="591"/>
    <cellStyle name="’Ê‰Ý [0.00]_Sheet1" xfId="592"/>
    <cellStyle name="’Ê‰Ý_011003 Attaachment3" xfId="593"/>
    <cellStyle name="’E‰Y_laroux" xfId="594"/>
    <cellStyle name="’Ê‰Ý_TMCA Spreadsheet(body)" xfId="595"/>
    <cellStyle name="–¢’è‹`" xfId="596"/>
    <cellStyle name="°iA¤Aa·A1_10¿u2WA¸ºI " xfId="597"/>
    <cellStyle name="°iA¤Aa·A2_10¿u2WA¸ºI " xfId="598"/>
    <cellStyle name="•\Ž¦Ï‚Ý‚ÌƒnƒCƒp[ƒŠƒ“ƒN" xfId="599"/>
    <cellStyle name="•\Ž¦Ï‚Ý‚ÌƒnƒCƒp[ƒŠƒ“ƒN 2" xfId="600"/>
    <cellStyle name="•W€_‘ä”" xfId="601"/>
    <cellStyle name="•W_A-10" xfId="602"/>
    <cellStyle name="\¦ÏÝÌnCp[N" xfId="603"/>
    <cellStyle name="\¦ÏÝÌnCp[N 2" xfId="604"/>
    <cellStyle name="æØè [0.00]_~5614947" xfId="605"/>
    <cellStyle name="æØè_~5614947" xfId="606"/>
    <cellStyle name="EY [0.00]_?Ki,T×IBxlsnsrofi" xfId="607"/>
    <cellStyle name="ÊÝ [0.00]_~5614947" xfId="608"/>
    <cellStyle name="EY_?Ki,T×IBxlsytions" xfId="609"/>
    <cellStyle name="ÊÝ_~5614947" xfId="610"/>
    <cellStyle name="fEEY [0.00]_currentKC GL" xfId="611"/>
    <cellStyle name="fEEY_currentKC GL" xfId="612"/>
    <cellStyle name="fEñY [0.00]_?`?p?O???Lñ??\" xfId="613"/>
    <cellStyle name="fEñY_?`?p?O???Lñ??\" xfId="614"/>
    <cellStyle name="nCp[N" xfId="615"/>
    <cellStyle name="nCp[N 2" xfId="616"/>
    <cellStyle name="W_`R mnDQ" xfId="617"/>
    <cellStyle name="0,0_x000d__x000a_NA_x000d__x000a_" xfId="618"/>
    <cellStyle name="0.0" xfId="619"/>
    <cellStyle name="0.00" xfId="620"/>
    <cellStyle name="0.000" xfId="621"/>
    <cellStyle name="0.0000" xfId="622"/>
    <cellStyle name="0????_x0003_" xfId="623"/>
    <cellStyle name="0????_x000a_" xfId="624"/>
    <cellStyle name="0????_x000a_??ﾀ" xfId="625"/>
    <cellStyle name="0????_x000a__★JGZ(ジヤトコ広州) AFY_構成部品契約" xfId="626"/>
    <cellStyle name="0????nly" xfId="627"/>
    <cellStyle name="0????rd:" xfId="628"/>
    <cellStyle name="0?t??吹h??" xfId="629"/>
    <cellStyle name="0?t??吹h???_x0008_??" xfId="630"/>
    <cellStyle name="000" xfId="631"/>
    <cellStyle name="010" xfId="632"/>
    <cellStyle name="01-2" xfId="633"/>
    <cellStyle name="0뾍R_x0005_?뾍b_x0005_" xfId="634"/>
    <cellStyle name="0付・数字" xfId="635"/>
    <cellStyle name="0付・数字?_x0008_??" xfId="636"/>
    <cellStyle name="0付き数字" xfId="637"/>
    <cellStyle name="0付き数字?_x0008_??" xfId="638"/>
    <cellStyle name="¼ÀÚ»?XLS!check_filesche|_x0005_" xfId="639"/>
    <cellStyle name="¼AU≫?XLS!check_filesche|_x0005_" xfId="640"/>
    <cellStyle name="1" xfId="641"/>
    <cellStyle name="1_1127PHM (2)" xfId="642"/>
    <cellStyle name="1_1127PHM (4)" xfId="643"/>
    <cellStyle name="1_2000PN지침" xfId="644"/>
    <cellStyle name="1_918PHM (2)" xfId="645"/>
    <cellStyle name="1_97년PI333종합" xfId="646"/>
    <cellStyle name="1_CRD판매 (2)" xfId="647"/>
    <cellStyle name="1_MC&amp;다변화" xfId="648"/>
    <cellStyle name="1_다변화SAMPLE" xfId="649"/>
    <cellStyle name="1_사업계획2001" xfId="650"/>
    <cellStyle name="1_사업계획2001_Book1" xfId="651"/>
    <cellStyle name="1_사업계획2001_CAT(6-11-09)-Segment-VA1_final_07062009" xfId="652"/>
    <cellStyle name="1_사업계획2001_HONDA向B756-M5AA~Z110210回答" xfId="653"/>
    <cellStyle name="¹eºÐA²_±aA¸" xfId="654"/>
    <cellStyle name="¹éºÐÀ²_°æ¿µÁöÇ¥" xfId="655"/>
    <cellStyle name="20% - Accent1 2" xfId="656"/>
    <cellStyle name="20% - Accent1 2 2" xfId="657"/>
    <cellStyle name="20% - Accent1 2 3" xfId="658"/>
    <cellStyle name="20% - Accent1 2 4" xfId="659"/>
    <cellStyle name="20% - Accent1 3" xfId="660"/>
    <cellStyle name="20% - Accent1 4" xfId="661"/>
    <cellStyle name="20% - Accent1 5" xfId="662"/>
    <cellStyle name="20% - Accent2 2" xfId="663"/>
    <cellStyle name="20% - Accent2 2 2" xfId="664"/>
    <cellStyle name="20% - Accent2 2 3" xfId="665"/>
    <cellStyle name="20% - Accent2 2 4" xfId="666"/>
    <cellStyle name="20% - Accent2 3" xfId="667"/>
    <cellStyle name="20% - Accent2 4" xfId="668"/>
    <cellStyle name="20% - Accent2 5" xfId="669"/>
    <cellStyle name="20% - Accent3 2" xfId="670"/>
    <cellStyle name="20% - Accent3 2 2" xfId="671"/>
    <cellStyle name="20% - Accent3 2 3" xfId="672"/>
    <cellStyle name="20% - Accent3 2 4" xfId="673"/>
    <cellStyle name="20% - Accent3 3" xfId="674"/>
    <cellStyle name="20% - Accent3 4" xfId="675"/>
    <cellStyle name="20% - Accent3 5" xfId="676"/>
    <cellStyle name="20% - Accent4 2" xfId="677"/>
    <cellStyle name="20% - Accent4 2 2" xfId="678"/>
    <cellStyle name="20% - Accent4 2 3" xfId="679"/>
    <cellStyle name="20% - Accent4 2 4" xfId="680"/>
    <cellStyle name="20% - Accent4 3" xfId="681"/>
    <cellStyle name="20% - Accent4 4" xfId="682"/>
    <cellStyle name="20% - Accent4 5" xfId="683"/>
    <cellStyle name="20% - Accent5 2" xfId="684"/>
    <cellStyle name="20% - Accent5 2 2" xfId="685"/>
    <cellStyle name="20% - Accent5 2 3" xfId="686"/>
    <cellStyle name="20% - Accent5 2 4" xfId="687"/>
    <cellStyle name="20% - Accent5 3" xfId="688"/>
    <cellStyle name="20% - Accent5 4" xfId="689"/>
    <cellStyle name="20% - Accent6 2" xfId="690"/>
    <cellStyle name="20% - Accent6 2 2" xfId="691"/>
    <cellStyle name="20% - Accent6 2 3" xfId="692"/>
    <cellStyle name="20% - Accent6 2 4" xfId="693"/>
    <cellStyle name="20% - Accent6 3" xfId="694"/>
    <cellStyle name="20% - Accent6 4" xfId="695"/>
    <cellStyle name="20% - Accent6 5" xfId="696"/>
    <cellStyle name="20% - Ênfase1" xfId="697"/>
    <cellStyle name="20% - Ênfase2" xfId="698"/>
    <cellStyle name="20% - Ênfase3" xfId="699"/>
    <cellStyle name="20% - Ênfase4" xfId="700"/>
    <cellStyle name="20% - Ênfase5" xfId="701"/>
    <cellStyle name="20% - Ênfase6" xfId="702"/>
    <cellStyle name="20% - Énfasis1" xfId="703"/>
    <cellStyle name="20% - Énfasis2" xfId="704"/>
    <cellStyle name="20% - Énfasis3" xfId="705"/>
    <cellStyle name="20% - Énfasis4" xfId="706"/>
    <cellStyle name="20% - Énfasis5" xfId="707"/>
    <cellStyle name="20% - Énfasis6" xfId="708"/>
    <cellStyle name="20% - アクセント 1" xfId="709"/>
    <cellStyle name="20% - アクセント 1 2" xfId="710"/>
    <cellStyle name="20% - アクセント 2" xfId="711"/>
    <cellStyle name="20% - アクセント 2 2" xfId="712"/>
    <cellStyle name="20% - アクセント 3" xfId="713"/>
    <cellStyle name="20% - アクセント 3 2" xfId="714"/>
    <cellStyle name="20% - アクセント 4" xfId="715"/>
    <cellStyle name="20% - アクセント 4 2" xfId="716"/>
    <cellStyle name="20% - アクセント 5" xfId="717"/>
    <cellStyle name="20% - アクセント 5 2" xfId="718"/>
    <cellStyle name="20% - アクセント 6" xfId="719"/>
    <cellStyle name="20% - アクセント 6 2" xfId="720"/>
    <cellStyle name="20% - 강조색1" xfId="721"/>
    <cellStyle name="20% - 강조색2" xfId="722"/>
    <cellStyle name="20% - 강조색3" xfId="723"/>
    <cellStyle name="20% - 강조색4" xfId="724"/>
    <cellStyle name="20% - 강조색5" xfId="725"/>
    <cellStyle name="20% - 강조색6" xfId="726"/>
    <cellStyle name="20% - 强调文字颜色 1" xfId="727"/>
    <cellStyle name="20% - 强调文字颜色 2" xfId="728"/>
    <cellStyle name="20% - 强调文字颜色 3" xfId="729"/>
    <cellStyle name="20% - 强调文字颜色 4" xfId="730"/>
    <cellStyle name="20% - 强调文字颜色 5" xfId="731"/>
    <cellStyle name="20% - 强调文字颜色 6" xfId="732"/>
    <cellStyle name="200" xfId="733"/>
    <cellStyle name="2-3/94" xfId="734"/>
    <cellStyle name="40% - Accent1 2" xfId="735"/>
    <cellStyle name="40% - Accent1 2 2" xfId="736"/>
    <cellStyle name="40% - Accent1 2 3" xfId="737"/>
    <cellStyle name="40% - Accent1 2 4" xfId="738"/>
    <cellStyle name="40% - Accent1 3" xfId="739"/>
    <cellStyle name="40% - Accent1 4" xfId="740"/>
    <cellStyle name="40% - Accent1 5" xfId="741"/>
    <cellStyle name="40% - Accent2 2" xfId="742"/>
    <cellStyle name="40% - Accent2 2 2" xfId="743"/>
    <cellStyle name="40% - Accent2 2 3" xfId="744"/>
    <cellStyle name="40% - Accent2 2 4" xfId="745"/>
    <cellStyle name="40% - Accent2 3" xfId="746"/>
    <cellStyle name="40% - Accent2 4" xfId="747"/>
    <cellStyle name="40% - Accent3 2" xfId="748"/>
    <cellStyle name="40% - Accent3 2 2" xfId="749"/>
    <cellStyle name="40% - Accent3 2 3" xfId="750"/>
    <cellStyle name="40% - Accent3 2 4" xfId="751"/>
    <cellStyle name="40% - Accent3 3" xfId="752"/>
    <cellStyle name="40% - Accent3 4" xfId="753"/>
    <cellStyle name="40% - Accent3 5" xfId="754"/>
    <cellStyle name="40% - Accent4 2" xfId="755"/>
    <cellStyle name="40% - Accent4 2 2" xfId="756"/>
    <cellStyle name="40% - Accent4 2 3" xfId="757"/>
    <cellStyle name="40% - Accent4 2 4" xfId="758"/>
    <cellStyle name="40% - Accent4 3" xfId="759"/>
    <cellStyle name="40% - Accent4 4" xfId="760"/>
    <cellStyle name="40% - Accent4 5" xfId="761"/>
    <cellStyle name="40% - Accent5 2" xfId="762"/>
    <cellStyle name="40% - Accent5 2 2" xfId="763"/>
    <cellStyle name="40% - Accent5 2 3" xfId="764"/>
    <cellStyle name="40% - Accent5 2 4" xfId="765"/>
    <cellStyle name="40% - Accent5 3" xfId="766"/>
    <cellStyle name="40% - Accent5 4" xfId="767"/>
    <cellStyle name="40% - Accent6 2" xfId="768"/>
    <cellStyle name="40% - Accent6 2 2" xfId="769"/>
    <cellStyle name="40% - Accent6 2 3" xfId="770"/>
    <cellStyle name="40% - Accent6 2 4" xfId="771"/>
    <cellStyle name="40% - Accent6 3" xfId="772"/>
    <cellStyle name="40% - Accent6 4" xfId="773"/>
    <cellStyle name="40% - Accent6 5" xfId="774"/>
    <cellStyle name="40% - Ênfase1" xfId="775"/>
    <cellStyle name="40% - Ênfase2" xfId="776"/>
    <cellStyle name="40% - Ênfase3" xfId="777"/>
    <cellStyle name="40% - Ênfase4" xfId="778"/>
    <cellStyle name="40% - Ênfase5" xfId="779"/>
    <cellStyle name="40% - Ênfase6" xfId="780"/>
    <cellStyle name="40% - Énfasis1" xfId="781"/>
    <cellStyle name="40% - Énfasis2" xfId="782"/>
    <cellStyle name="40% - Énfasis3" xfId="783"/>
    <cellStyle name="40% - Énfasis4" xfId="784"/>
    <cellStyle name="40% - Énfasis5" xfId="785"/>
    <cellStyle name="40% - Énfasis6" xfId="786"/>
    <cellStyle name="40% - アクセント 1" xfId="787"/>
    <cellStyle name="40% - アクセント 1 2" xfId="788"/>
    <cellStyle name="40% - アクセント 2" xfId="789"/>
    <cellStyle name="40% - アクセント 2 2" xfId="790"/>
    <cellStyle name="40% - アクセント 3" xfId="791"/>
    <cellStyle name="40% - アクセント 3 2" xfId="792"/>
    <cellStyle name="40% - アクセント 4" xfId="793"/>
    <cellStyle name="40% - アクセント 4 2" xfId="794"/>
    <cellStyle name="40% - アクセント 5" xfId="795"/>
    <cellStyle name="40% - アクセント 5 2" xfId="796"/>
    <cellStyle name="40% - アクセント 6" xfId="797"/>
    <cellStyle name="40% - アクセント 6 2" xfId="798"/>
    <cellStyle name="40% - 강조색1" xfId="799"/>
    <cellStyle name="40% - 강조색2" xfId="800"/>
    <cellStyle name="40% - 강조색3" xfId="801"/>
    <cellStyle name="40% - 강조색4" xfId="802"/>
    <cellStyle name="40% - 강조색5" xfId="803"/>
    <cellStyle name="40% - 강조색6" xfId="804"/>
    <cellStyle name="40% - 强调文字颜色 1" xfId="805"/>
    <cellStyle name="40% - 强调文字颜色 2" xfId="806"/>
    <cellStyle name="40% - 强调文字颜色 3" xfId="807"/>
    <cellStyle name="40% - 强调文字颜色 4" xfId="808"/>
    <cellStyle name="40% - 强调文字颜色 5" xfId="809"/>
    <cellStyle name="40% - 强调文字颜色 6" xfId="810"/>
    <cellStyle name="60% - Accent1 2" xfId="811"/>
    <cellStyle name="60% - Accent1 2 2" xfId="812"/>
    <cellStyle name="60% - Accent1 2 3" xfId="813"/>
    <cellStyle name="60% - Accent1 2 4" xfId="814"/>
    <cellStyle name="60% - Accent1 3" xfId="815"/>
    <cellStyle name="60% - Accent1 4" xfId="816"/>
    <cellStyle name="60% - Accent1 5" xfId="817"/>
    <cellStyle name="60% - Accent2 2" xfId="818"/>
    <cellStyle name="60% - Accent2 2 2" xfId="819"/>
    <cellStyle name="60% - Accent2 2 3" xfId="820"/>
    <cellStyle name="60% - Accent2 2 4" xfId="821"/>
    <cellStyle name="60% - Accent2 3" xfId="822"/>
    <cellStyle name="60% - Accent2 4" xfId="823"/>
    <cellStyle name="60% - Accent3 2" xfId="824"/>
    <cellStyle name="60% - Accent3 2 2" xfId="825"/>
    <cellStyle name="60% - Accent3 2 3" xfId="826"/>
    <cellStyle name="60% - Accent3 2 4" xfId="827"/>
    <cellStyle name="60% - Accent3 3" xfId="828"/>
    <cellStyle name="60% - Accent3 4" xfId="829"/>
    <cellStyle name="60% - Accent3 5" xfId="830"/>
    <cellStyle name="60% - Accent4 2" xfId="831"/>
    <cellStyle name="60% - Accent4 2 2" xfId="832"/>
    <cellStyle name="60% - Accent4 2 3" xfId="833"/>
    <cellStyle name="60% - Accent4 2 4" xfId="834"/>
    <cellStyle name="60% - Accent4 3" xfId="835"/>
    <cellStyle name="60% - Accent4 4" xfId="836"/>
    <cellStyle name="60% - Accent4 5" xfId="837"/>
    <cellStyle name="60% - Accent5 2" xfId="838"/>
    <cellStyle name="60% - Accent5 2 2" xfId="839"/>
    <cellStyle name="60% - Accent5 2 3" xfId="840"/>
    <cellStyle name="60% - Accent5 2 4" xfId="841"/>
    <cellStyle name="60% - Accent5 3" xfId="842"/>
    <cellStyle name="60% - Accent5 4" xfId="843"/>
    <cellStyle name="60% - Accent6 2" xfId="844"/>
    <cellStyle name="60% - Accent6 2 2" xfId="845"/>
    <cellStyle name="60% - Accent6 2 3" xfId="846"/>
    <cellStyle name="60% - Accent6 2 4" xfId="847"/>
    <cellStyle name="60% - Accent6 3" xfId="848"/>
    <cellStyle name="60% - Accent6 4" xfId="849"/>
    <cellStyle name="60% - Accent6 5" xfId="850"/>
    <cellStyle name="60% - Ênfase1" xfId="851"/>
    <cellStyle name="60% - Ênfase2" xfId="852"/>
    <cellStyle name="60% - Ênfase3" xfId="853"/>
    <cellStyle name="60% - Ênfase4" xfId="854"/>
    <cellStyle name="60% - Ênfase5" xfId="855"/>
    <cellStyle name="60% - Ênfase6" xfId="856"/>
    <cellStyle name="60% - Énfasis1" xfId="857"/>
    <cellStyle name="60% - Énfasis2" xfId="858"/>
    <cellStyle name="60% - Énfasis3" xfId="859"/>
    <cellStyle name="60% - Énfasis4" xfId="860"/>
    <cellStyle name="60% - Énfasis5" xfId="861"/>
    <cellStyle name="60% - Énfasis6" xfId="862"/>
    <cellStyle name="60% - アクセント 1" xfId="863"/>
    <cellStyle name="60% - アクセント 1 2" xfId="864"/>
    <cellStyle name="60% - アクセント 2" xfId="865"/>
    <cellStyle name="60% - アクセント 2 2" xfId="866"/>
    <cellStyle name="60% - アクセント 3" xfId="867"/>
    <cellStyle name="60% - アクセント 3 2" xfId="868"/>
    <cellStyle name="60% - アクセント 4" xfId="869"/>
    <cellStyle name="60% - アクセント 4 2" xfId="870"/>
    <cellStyle name="60% - アクセント 5" xfId="871"/>
    <cellStyle name="60% - アクセント 5 2" xfId="872"/>
    <cellStyle name="60% - アクセント 6" xfId="873"/>
    <cellStyle name="60% - アクセント 6 2" xfId="874"/>
    <cellStyle name="60% - 강조색1" xfId="875"/>
    <cellStyle name="60% - 강조색2" xfId="876"/>
    <cellStyle name="60% - 강조색3" xfId="877"/>
    <cellStyle name="60% - 강조색4" xfId="878"/>
    <cellStyle name="60% - 강조색5" xfId="879"/>
    <cellStyle name="60% - 강조색6" xfId="880"/>
    <cellStyle name="60% - 强调文字颜色 1" xfId="881"/>
    <cellStyle name="60% - 强调文字颜色 2" xfId="882"/>
    <cellStyle name="60% - 强调文字颜色 3" xfId="883"/>
    <cellStyle name="60% - 强调文字颜色 4" xfId="884"/>
    <cellStyle name="60% - 强调文字颜色 5" xfId="885"/>
    <cellStyle name="60% - 强调文字颜色 6" xfId="886"/>
    <cellStyle name="A" xfId="887"/>
    <cellStyle name="A??[0]_CM?? " xfId="888"/>
    <cellStyle name="A??CM?? " xfId="889"/>
    <cellStyle name="A??GE ?? " xfId="890"/>
    <cellStyle name="A??M-S-Status " xfId="891"/>
    <cellStyle name="A_3拠点見積 AROASO DxJapan 091204_完了091207" xfId="892"/>
    <cellStyle name="A_APO・CVT2・CVT3構成部品" xfId="893"/>
    <cellStyle name="A_AROASO_DXC_Assy_2008_best" xfId="894"/>
    <cellStyle name="A_ARO見積り091030" xfId="895"/>
    <cellStyle name="A_ARO見積り091103" xfId="896"/>
    <cellStyle name="A_ARO見積り091103_rev1" xfId="897"/>
    <cellStyle name="A_CVT2-3構成部品価格-確認中2" xfId="898"/>
    <cellStyle name="A_ＣＶＴ２中国　キャンセラー仕様080808" xfId="899"/>
    <cellStyle name="A_DXA(メキシコ)見積080808-改訂1" xfId="900"/>
    <cellStyle name="A_JMEX荷姿申請書" xfId="901"/>
    <cellStyle name="A_ドリフトオン追加工程見積081113" xfId="902"/>
    <cellStyle name="A_メキシコＦＳ前提（ＤＸＡ作成）" xfId="903"/>
    <cellStyle name="A_中国ＣＶＴ２見積り080818" xfId="904"/>
    <cellStyle name="A¡§¡ⓒ¡E¡þ¡EO [0]_￠R¨¡¨I￠RAi￠RicAc￠R¨¡i " xfId="905"/>
    <cellStyle name="A¡§¡ⓒ¡E¡þ¡EO_￠R¨¡¨I￠RAi￠RicAc￠R¨¡i " xfId="906"/>
    <cellStyle name="A¨­￠￢￠O [0]_¨uoAOCaA￠´¨oA¡io " xfId="907"/>
    <cellStyle name="A¨­¢¬¢Ò [0]_M105CDT " xfId="908"/>
    <cellStyle name="A¨­￠￢￠O [0]_M107CDT " xfId="909"/>
    <cellStyle name="A¨­¢¬¢Ò [0]_M107CDT " xfId="910"/>
    <cellStyle name="A¨­￠￢￠O_¨uoAOCaA￠´¨oA¡io " xfId="911"/>
    <cellStyle name="A¨­¢¬¢Ò_M105CDT " xfId="912"/>
    <cellStyle name="A¨­￠￢￠O_M107CDT " xfId="913"/>
    <cellStyle name="A¨­¢¬¢Ò_M107CDT " xfId="914"/>
    <cellStyle name="A￠R¡×￠R¨I￠RE￠Rⓒ­￠REO [0]_¡ER¡§￠R¡§I¡ERAi¡ERicAc¡ER¡§￠Ri " xfId="915"/>
    <cellStyle name="A￠R¡×￠R¨I￠RE￠Rⓒ­￠REO_¡ER¡§￠R¡§I¡ERAi¡ERicAc¡ER¡§￠Ri " xfId="916"/>
    <cellStyle name="ÅE­ [0]_°èÈ¹" xfId="917"/>
    <cellStyle name="ÅE­_°èÈ¹" xfId="918"/>
    <cellStyle name="Abweichung" xfId="919"/>
    <cellStyle name="Accent1 - 20%" xfId="920"/>
    <cellStyle name="Accent1 - 40%" xfId="921"/>
    <cellStyle name="Accent1 - 60%" xfId="922"/>
    <cellStyle name="Accent1 2" xfId="923"/>
    <cellStyle name="Accent1 2 2" xfId="924"/>
    <cellStyle name="Accent1 2 3" xfId="925"/>
    <cellStyle name="Accent1 2 4" xfId="926"/>
    <cellStyle name="Accent1 3" xfId="927"/>
    <cellStyle name="Accent1 4" xfId="928"/>
    <cellStyle name="Accent1 5" xfId="929"/>
    <cellStyle name="Accent2 - 20%" xfId="930"/>
    <cellStyle name="Accent2 - 40%" xfId="931"/>
    <cellStyle name="Accent2 - 60%" xfId="932"/>
    <cellStyle name="Accent2 2" xfId="933"/>
    <cellStyle name="Accent2 2 2" xfId="934"/>
    <cellStyle name="Accent2 2 3" xfId="935"/>
    <cellStyle name="Accent2 2 4" xfId="936"/>
    <cellStyle name="Accent2 3" xfId="937"/>
    <cellStyle name="Accent2 4" xfId="938"/>
    <cellStyle name="Accent3 - 20%" xfId="939"/>
    <cellStyle name="Accent3 - 40%" xfId="940"/>
    <cellStyle name="Accent3 - 60%" xfId="941"/>
    <cellStyle name="Accent3 2" xfId="942"/>
    <cellStyle name="Accent3 2 2" xfId="943"/>
    <cellStyle name="Accent3 2 3" xfId="944"/>
    <cellStyle name="Accent3 2 4" xfId="945"/>
    <cellStyle name="Accent3 3" xfId="946"/>
    <cellStyle name="Accent3 4" xfId="947"/>
    <cellStyle name="Accent4 - 20%" xfId="948"/>
    <cellStyle name="Accent4 - 40%" xfId="949"/>
    <cellStyle name="Accent4 - 60%" xfId="950"/>
    <cellStyle name="Accent4 2" xfId="951"/>
    <cellStyle name="Accent4 2 2" xfId="952"/>
    <cellStyle name="Accent4 2 3" xfId="953"/>
    <cellStyle name="Accent4 2 4" xfId="954"/>
    <cellStyle name="Accent4 3" xfId="955"/>
    <cellStyle name="Accent4 4" xfId="956"/>
    <cellStyle name="Accent4 5" xfId="957"/>
    <cellStyle name="Accent5 - 20%" xfId="958"/>
    <cellStyle name="Accent5 - 40%" xfId="959"/>
    <cellStyle name="Accent5 - 60%" xfId="960"/>
    <cellStyle name="Accent5 2" xfId="961"/>
    <cellStyle name="Accent5 2 2" xfId="962"/>
    <cellStyle name="Accent5 2 3" xfId="963"/>
    <cellStyle name="Accent5 2 4" xfId="964"/>
    <cellStyle name="Accent5 3" xfId="965"/>
    <cellStyle name="Accent5 4" xfId="966"/>
    <cellStyle name="Accent6 - 20%" xfId="967"/>
    <cellStyle name="Accent6 - 40%" xfId="968"/>
    <cellStyle name="Accent6 - 60%" xfId="969"/>
    <cellStyle name="Accent6 2" xfId="970"/>
    <cellStyle name="Accent6 2 2" xfId="971"/>
    <cellStyle name="Accent6 2 3" xfId="972"/>
    <cellStyle name="Accent6 2 4" xfId="973"/>
    <cellStyle name="Accent6 3" xfId="974"/>
    <cellStyle name="Accent6 4" xfId="975"/>
    <cellStyle name="AeE­" xfId="976"/>
    <cellStyle name="AeE­ [0]" xfId="977"/>
    <cellStyle name="ÅëÈ­ [0]_¡Ú¾ÈÜ¬ Á¾ÇÕºñ±³ " xfId="978"/>
    <cellStyle name="AeE­ [0]_´U°eº° ±¸Aa¾E" xfId="979"/>
    <cellStyle name="ÅëÈ­ [0]_¿ù°£" xfId="980"/>
    <cellStyle name="AeE­ [0]_¿u°￡_laroux" xfId="981"/>
    <cellStyle name="ÅëÈ­ [0]_¿ù°£_laroux" xfId="982"/>
    <cellStyle name="AeE­ [0]_±OA¤C￥Ao" xfId="983"/>
    <cellStyle name="ÅëÈ­ [0]_±ÔÁ¤Ç¥Áö" xfId="984"/>
    <cellStyle name="AeE­ [0]_≫cA?¾c½A" xfId="985"/>
    <cellStyle name="ÅëÈ­ [0]_°Ô¾à¿ä¾à" xfId="986"/>
    <cellStyle name="AeE­ [0]_¼­½AA¼°e" xfId="987"/>
    <cellStyle name="ÅëÈ­ [0]_¼­½ÄÃ¼°è" xfId="988"/>
    <cellStyle name="AeE­ [0]_¼­½AA¼01" xfId="989"/>
    <cellStyle name="ÅëÈ­ [0]_¼­½ÄÃ¼01" xfId="990"/>
    <cellStyle name="AeE­ [0]_¼­½AA¼01_AoAO°eE¹ " xfId="991"/>
    <cellStyle name="ÅëÈ­ [0]_¼­½ÄÃ¼01_ÅõÀÔ°èÈ¹ " xfId="992"/>
    <cellStyle name="AeE­ [0]_¼­½AA¼01_AoAO°eE¹  2" xfId="993"/>
    <cellStyle name="ÅëÈ­ [0]_¼­½ÄÃ¼01_ÅõÀÔ°èÈ¹  2" xfId="994"/>
    <cellStyle name="AeE­ [0]_¼­½AAI¶÷" xfId="995"/>
    <cellStyle name="ÅëÈ­ [0]_¼­½ÄÀÏ¶÷" xfId="996"/>
    <cellStyle name="AeE­ [0]_¼­½AAI¶÷_AoAO°eE¹ " xfId="997"/>
    <cellStyle name="ÅëÈ­ [0]_¼­½ÄÀÏ¶÷_ÅõÀÔ°èÈ¹ " xfId="998"/>
    <cellStyle name="AeE­ [0]_¼­½AAI¶÷_AoAO°eE¹  2" xfId="999"/>
    <cellStyle name="ÅëÈ­ [0]_¼­½ÄÀÏ¶÷_ÅõÀÔ°èÈ¹  2" xfId="1000"/>
    <cellStyle name="AeE­ [0]_¼oAOCaA¤½A≫o " xfId="1001"/>
    <cellStyle name="ÅëÈ­ [0]_¾÷¹«ºÐÀå" xfId="1017"/>
    <cellStyle name="AeE­ [0]_¾÷¹≪ºÐAa" xfId="1018"/>
    <cellStyle name="ÅëÈ­ [0]_¾ç½Ä1" xfId="1019"/>
    <cellStyle name="AeE­ [0]_¾c½A2" xfId="1020"/>
    <cellStyle name="ÅëÈ­ [0]_¾ç½Ä2" xfId="1021"/>
    <cellStyle name="AeE­ [0]_¾c½A3" xfId="1022"/>
    <cellStyle name="ÅëÈ­ [0]_¾ç½Ä3" xfId="1023"/>
    <cellStyle name="AeE­ [0]_1.SUMMARY  2" xfId="3253"/>
    <cellStyle name="ÅëÈ­ [0]_1.SUMMARY  2" xfId="3254"/>
    <cellStyle name="AeE­ [0]_19.¼­½Aμi·I´eAa" xfId="1002"/>
    <cellStyle name="ÅëÈ­ [0]_1TÇ°ÀÇ" xfId="1003"/>
    <cellStyle name="AeE­ [0]_2.´e¿U½ACa" xfId="1004"/>
    <cellStyle name="ÅëÈ­ [0]_2.´ë¿Ü½ÃÇà" xfId="1005"/>
    <cellStyle name="AeE­ [0]_2.CONCEPT " xfId="1006"/>
    <cellStyle name="ÅëÈ­ [0]_2.CONCEPT " xfId="1007"/>
    <cellStyle name="AeE­ [0]_2.CONCEPT  2" xfId="1008"/>
    <cellStyle name="ÅëÈ­ [0]_2.CONCEPT  2" xfId="1009"/>
    <cellStyle name="AeE­ [0]_21.¿­¶÷Ao" xfId="1010"/>
    <cellStyle name="ÅëÈ­ [0]_21.¿­¶÷Áõ" xfId="1011"/>
    <cellStyle name="AeE­ [0]_22.¹R¼­¹YAa" xfId="1012"/>
    <cellStyle name="ÅëÈ­ [0]_3.´ë³»½ÃÇà" xfId="1013"/>
    <cellStyle name="AeE­ [0]_3.´e³≫½ACa" xfId="1014"/>
    <cellStyle name="ÅëÈ­ [0]_³»¿ë" xfId="1015"/>
    <cellStyle name="AeE­ [0]_³≫¿e" xfId="1016"/>
    <cellStyle name="ÅëÈ­ [0]_4 " xfId="3255"/>
    <cellStyle name="AeE­ [0]_4  2" xfId="3256"/>
    <cellStyle name="ÅëÈ­ [0]_4  2" xfId="1024"/>
    <cellStyle name="AeE­ [0]_5-3-3-1-1.≫y≫e±¸A¶ºÐ¼R-MAT'L¡­ " xfId="1025"/>
    <cellStyle name="ÅëÈ­ [0]_6-3°æÀï·Â " xfId="1026"/>
    <cellStyle name="AeE­ [0]_6-3°æAi·A _±¸¸A½CAu " xfId="1027"/>
    <cellStyle name="ÅëÈ­ [0]_7.MASTER SCHEDULE " xfId="1028"/>
    <cellStyle name="AeE­ [0]_9.A￠¼oAI" xfId="1029"/>
    <cellStyle name="ÅëÈ­ [0]_9.Á¢¼öÀÎ" xfId="1030"/>
    <cellStyle name="AeE­ [0]_96°eE¹ " xfId="1031"/>
    <cellStyle name="ÅëÈ­ [0]_96°èÈ¹ " xfId="1032"/>
    <cellStyle name="AeE­ [0]_96¾Æ½OBD " xfId="1033"/>
    <cellStyle name="ÅëÈ­ [0]_À¯Çüº°ÀüÃ¼(¿ï»ê°øÀå)  " xfId="1034"/>
    <cellStyle name="AeE­ [0]_A÷·E_CO¸RE­¾E " xfId="1035"/>
    <cellStyle name="ÅëÈ­ [0]_ÀÎ¿ø°èÈ¹ " xfId="1036"/>
    <cellStyle name="AeE­ [0]_AI¿ø¹× A¶A÷(96.5.2.) " xfId="1037"/>
    <cellStyle name="ÅëÈ­ [0]_ÀÎ¿ø¹× Á¶Á÷(96.5.2.) " xfId="1038"/>
    <cellStyle name="AeE­ [0]_AI¿ø¹× A¶A÷(96.5.2.) _±¸¸A½CAu " xfId="1039"/>
    <cellStyle name="ÅëÈ­ [0]_ÀÎÀå±Ô°Ý" xfId="1040"/>
    <cellStyle name="AeE­ [0]_AN°yC￥ " xfId="1041"/>
    <cellStyle name="ÅëÈ­ [0]_ÃÑ°ýÇ¥ " xfId="1042"/>
    <cellStyle name="AeE­ [0]_CODE" xfId="1043"/>
    <cellStyle name="ÅëÈ­ [0]_CODE" xfId="1044"/>
    <cellStyle name="AeE­ [0]_CODE (2)" xfId="1045"/>
    <cellStyle name="ÅëÈ­ [0]_CODE (2)" xfId="1046"/>
    <cellStyle name="AeE­ [0]_Cu±a" xfId="1047"/>
    <cellStyle name="ÅëÈ­ [0]_Çù±â" xfId="1048"/>
    <cellStyle name="AeE­ [0]_CuA¶Au" xfId="1049"/>
    <cellStyle name="ÅëÈ­ [0]_ÇùÁ¶Àü" xfId="1050"/>
    <cellStyle name="AeE­ [0]_INQUIRY ¿μ¾÷AßAø " xfId="1051"/>
    <cellStyle name="ÅëÈ­ [0]_laroux" xfId="1052"/>
    <cellStyle name="AeE­ [0]_laroux_1" xfId="1053"/>
    <cellStyle name="ÅëÈ­ [0]_laroux_1" xfId="1054"/>
    <cellStyle name="AeE­ [0]_laroux_1_laroux" xfId="1055"/>
    <cellStyle name="ÅëÈ­ [0]_laroux_1_laroux" xfId="1056"/>
    <cellStyle name="AeE­ [0]_lx-taxi " xfId="1057"/>
    <cellStyle name="ÅëÈ­ [0]_lx-taxi " xfId="1058"/>
    <cellStyle name="AeE­ [0]_lx-taxi _±¸¸A½CAu " xfId="1059"/>
    <cellStyle name="ÅëÈ­ [0]_MKN-M1.1 " xfId="1060"/>
    <cellStyle name="AeE­ [0]_º?°æ¹RA³" xfId="1061"/>
    <cellStyle name="ÅëÈ­ [0]_º¯°æ¹®Ã³" xfId="1062"/>
    <cellStyle name="AeE­ [0]_ºÐ·u±a01" xfId="1063"/>
    <cellStyle name="ÅëÈ­ [0]_ºÐ·ù±â01" xfId="1064"/>
    <cellStyle name="AeE­ [0]_ºÐ·u±a01_AoAO°eE¹ " xfId="1065"/>
    <cellStyle name="ÅëÈ­ [0]_ºÐ·ù±â01_ÅõÀÔ°èÈ¹ " xfId="1066"/>
    <cellStyle name="AeE­ [0]_ºÐ·u±a01_AoAO°eE¹  2" xfId="1067"/>
    <cellStyle name="ÅëÈ­ [0]_ºÐ·ù±â01_ÅõÀÔ°èÈ¹  2" xfId="1068"/>
    <cellStyle name="AeE­ [0]_ºÐ·u±a02" xfId="1069"/>
    <cellStyle name="ÅëÈ­ [0]_ºÐ·ù±â02" xfId="1070"/>
    <cellStyle name="AeE­ [0]_ºÐ·u±a02_AoAO°eE¹ " xfId="1071"/>
    <cellStyle name="ÅëÈ­ [0]_ºÐ·ù±â02_ÅõÀÔ°èÈ¹ " xfId="1072"/>
    <cellStyle name="AeE­ [0]_ºÐ·u±a02_AoAO°eE¹  2" xfId="1073"/>
    <cellStyle name="ÅëÈ­ [0]_ºÐ·ù±â02_ÅõÀÔ°èÈ¹  2" xfId="1074"/>
    <cellStyle name="AeE­ [0]_ºÐ·u±a03" xfId="1075"/>
    <cellStyle name="ÅëÈ­ [0]_ºÐ·ù±â03" xfId="1076"/>
    <cellStyle name="AeE­ [0]_ºÐ·u±a03_AoAO°eE¹ " xfId="1077"/>
    <cellStyle name="ÅëÈ­ [0]_ºÐ·ù±â03_ÅõÀÔ°èÈ¹ " xfId="1078"/>
    <cellStyle name="AeE­ [0]_ºÐ·u±a03_AoAO°eE¹  2" xfId="1079"/>
    <cellStyle name="ÅëÈ­ [0]_ºÐ·ù±â03_ÅõÀÔ°èÈ¹  2" xfId="1080"/>
    <cellStyle name="AeE­ [0]_ºÐ·u±aAØ" xfId="1081"/>
    <cellStyle name="ÅëÈ­ [0]_ºÐ·ù±âÁØ" xfId="1082"/>
    <cellStyle name="AeE­ [0]_ºÐ·u±aAØ_AoAO°eE¹ " xfId="1083"/>
    <cellStyle name="ÅëÈ­ [0]_ºÐ·ù±âÁØ_ÅõÀÔ°èÈ¹ " xfId="1084"/>
    <cellStyle name="AeE­ [0]_ºÐ·u±aAØ_AoAO°eE¹  2" xfId="1085"/>
    <cellStyle name="ÅëÈ­ [0]_ºÐ·ù±âÁØ_ÅõÀÔ°èÈ¹  2" xfId="1086"/>
    <cellStyle name="AeE­ [0]_ºÐ·u±aE￡" xfId="1087"/>
    <cellStyle name="ÅëÈ­ [0]_ºÐ·ù±âÈ£" xfId="1088"/>
    <cellStyle name="AeE­ [0]_ºÐ·u±aE￡_AoAO°eE¹ " xfId="1089"/>
    <cellStyle name="ÅëÈ­ [0]_ºÐ·ù±âÈ£_ÅõÀÔ°èÈ¹ " xfId="1090"/>
    <cellStyle name="AeE­ [0]_ºÐ·u±aE￡_금형견적" xfId="1091"/>
    <cellStyle name="ÅëÈ­ [0]_SAMPLE " xfId="1092"/>
    <cellStyle name="AeE­ [0]_Sheet1" xfId="1093"/>
    <cellStyle name="ÅëÈ­ [0]_Sheet1" xfId="1094"/>
    <cellStyle name="AeE­ [0]_Sheet1 (2)_1.SUMMARY " xfId="1095"/>
    <cellStyle name="ÅëÈ­ [0]_Sheet1 (2)_1.SUMMARY " xfId="1096"/>
    <cellStyle name="AeE­ [0]_Sheet1 (2)_1.SUMMARY  2" xfId="1097"/>
    <cellStyle name="ÅëÈ­ [0]_Sheet1 (2)_1.SUMMARY  2" xfId="1098"/>
    <cellStyle name="AeE­ [0]_Sheet1 (2)_3.MSCHEDULE¿μ¹R " xfId="1099"/>
    <cellStyle name="ÅëÈ­ [0]_Sheet1_1.SUMMARY " xfId="1100"/>
    <cellStyle name="AeE­ [0]_Sheet1_3.MSCHEDULE¿μ¹R " xfId="1101"/>
    <cellStyle name="ÅëÈ­ [0]_Sheet1_ÃÖÁ¾ÀÏÁ¤ " xfId="1102"/>
    <cellStyle name="AeE­ [0]_Sheet1_XD AOA¾AIA¤ " xfId="1103"/>
    <cellStyle name="ÅëÈ­ [0]_Sheet1_XD ÃÖÁ¾ÀÏÁ¤ " xfId="1104"/>
    <cellStyle name="AeE­ [0]_Sheet4" xfId="1105"/>
    <cellStyle name="ÅëÈ­ [0]_Sheet4" xfId="1106"/>
    <cellStyle name="AeE­ [0]_SMG-CKD-d1.1 " xfId="1107"/>
    <cellStyle name="ÅëÈ­ [0]_SMG-CKD-d1.1 " xfId="1108"/>
    <cellStyle name="AeE­ [0]_SMG-CKD-d1.1  2" xfId="1109"/>
    <cellStyle name="ÅëÈ­ [0]_SMG-CKD-d1.1  2" xfId="1110"/>
    <cellStyle name="AeE­ [0]_XD±aAØ " xfId="1111"/>
    <cellStyle name="ÅëÈ­ [0]_XD±âÁØ " xfId="1112"/>
    <cellStyle name="AeE­ [0]_μðAⓒAIA¤ " xfId="1113"/>
    <cellStyle name="AeE­_¡U¾EU￢ A¾COºn±³ " xfId="1114"/>
    <cellStyle name="ÅëÈ­_¡Ú¾ÈÜ¬ Á¾ÇÕºñ±³ " xfId="1115"/>
    <cellStyle name="AeE­_´U°eº° ±¸Aa¾E" xfId="1116"/>
    <cellStyle name="ÅëÈ­_¿ù°£" xfId="1117"/>
    <cellStyle name="AeE­_¿u°￡_laroux" xfId="1118"/>
    <cellStyle name="ÅëÈ­_¿ù°£_laroux" xfId="1119"/>
    <cellStyle name="AeE­_±OA¤C￥Ao" xfId="1120"/>
    <cellStyle name="ÅëÈ­_±ÔÁ¤Ç¥Áö" xfId="1121"/>
    <cellStyle name="AeE­_≫cA?¾c½A" xfId="1122"/>
    <cellStyle name="ÅëÈ­_°Ô¾à¿ä¾à" xfId="1123"/>
    <cellStyle name="AeE­_¼­½AA¼°e" xfId="1124"/>
    <cellStyle name="ÅëÈ­_¼­½ÄÃ¼°è" xfId="1125"/>
    <cellStyle name="AeE­_¼­½AA¼01" xfId="1126"/>
    <cellStyle name="ÅëÈ­_¼­½ÄÃ¼01" xfId="1127"/>
    <cellStyle name="AeE­_¼­½AA¼01_AoAO°eE¹ " xfId="1128"/>
    <cellStyle name="ÅëÈ­_¼­½ÄÃ¼01_ÅõÀÔ°èÈ¹ " xfId="1129"/>
    <cellStyle name="AeE­_¼­½AA¼01_AoAO°eE¹  2" xfId="1130"/>
    <cellStyle name="ÅëÈ­_¼­½ÄÃ¼01_ÅõÀÔ°èÈ¹  2" xfId="1131"/>
    <cellStyle name="AeE­_¼­½AAI¶÷" xfId="1132"/>
    <cellStyle name="ÅëÈ­_¼­½ÄÀÏ¶÷" xfId="1133"/>
    <cellStyle name="AeE­_¼­½AAI¶÷_AoAO°eE¹ " xfId="1134"/>
    <cellStyle name="ÅëÈ­_¼­½ÄÀÏ¶÷_ÅõÀÔ°èÈ¹ " xfId="1135"/>
    <cellStyle name="AeE­_¼­½AAI¶÷_AoAO°eE¹  2" xfId="1136"/>
    <cellStyle name="ÅëÈ­_¼­½ÄÀÏ¶÷_ÅõÀÔ°èÈ¹  2" xfId="1137"/>
    <cellStyle name="AeE­_¼oAOCaA¤½A≫o " xfId="1138"/>
    <cellStyle name="ÅëÈ­_¾÷¹«ºÐÀå" xfId="1154"/>
    <cellStyle name="AeE­_¾÷¹≪ºÐAa" xfId="1155"/>
    <cellStyle name="ÅëÈ­_¾ç½Ä1" xfId="1156"/>
    <cellStyle name="AeE­_¾c½A2" xfId="1157"/>
    <cellStyle name="ÅëÈ­_¾ç½Ä2" xfId="1158"/>
    <cellStyle name="AeE­_¾c½A3" xfId="1159"/>
    <cellStyle name="ÅëÈ­_¾ç½Ä3" xfId="1160"/>
    <cellStyle name="AeE­_1.SUMMARY  2" xfId="3257"/>
    <cellStyle name="ÅëÈ­_1.SUMMARY  2" xfId="3258"/>
    <cellStyle name="AeE­_19.¼­½Aμi·I´eAa" xfId="1139"/>
    <cellStyle name="ÅëÈ­_1TÇ°ÀÇ" xfId="1140"/>
    <cellStyle name="AeE­_2.´e¿U½ACa" xfId="1141"/>
    <cellStyle name="ÅëÈ­_2.´ë¿Ü½ÃÇà" xfId="1142"/>
    <cellStyle name="AeE­_2.CONCEPT " xfId="1143"/>
    <cellStyle name="ÅëÈ­_2.CONCEPT " xfId="1144"/>
    <cellStyle name="AeE­_2.CONCEPT  2" xfId="1145"/>
    <cellStyle name="ÅëÈ­_2.CONCEPT  2" xfId="1146"/>
    <cellStyle name="AeE­_21.¿­¶÷Ao" xfId="1147"/>
    <cellStyle name="ÅëÈ­_21.¿­¶÷Áõ" xfId="1148"/>
    <cellStyle name="AeE­_22.¹R¼­¹YAa" xfId="1149"/>
    <cellStyle name="ÅëÈ­_3.´ë³»½ÃÇà" xfId="1150"/>
    <cellStyle name="AeE­_3.´e³≫½ACa" xfId="1151"/>
    <cellStyle name="ÅëÈ­_³»¿ë" xfId="1152"/>
    <cellStyle name="AeE­_³≫¿e" xfId="1153"/>
    <cellStyle name="ÅëÈ­_4 " xfId="3259"/>
    <cellStyle name="AeE­_4  2" xfId="3260"/>
    <cellStyle name="ÅëÈ­_4  2" xfId="1161"/>
    <cellStyle name="AeE­_5-3-3-1-1.≫y≫e±¸A¶ºÐ¼R-MAT'L¡­ " xfId="1162"/>
    <cellStyle name="ÅëÈ­_6-3°æÀï·Â " xfId="1163"/>
    <cellStyle name="AeE­_6-3°æAi·A _±¸¸A½CAu " xfId="1164"/>
    <cellStyle name="ÅëÈ­_7.MASTER SCHEDULE " xfId="1165"/>
    <cellStyle name="AeE­_9.A￠¼oAI" xfId="1166"/>
    <cellStyle name="ÅëÈ­_9.Á¢¼öÀÎ" xfId="1167"/>
    <cellStyle name="AeE­_96°eE¹ " xfId="1168"/>
    <cellStyle name="ÅëÈ­_96°èÈ¹ " xfId="1169"/>
    <cellStyle name="AeE­_96¾Æ½OBD " xfId="1170"/>
    <cellStyle name="ÅëÈ­_À¯Çüº°ÀüÃ¼(¿ï»ê°øÀå)  " xfId="1171"/>
    <cellStyle name="AeE­_A÷·E_CO¸RE­¾E " xfId="1172"/>
    <cellStyle name="ÅëÈ­_ÀÎ¿ø°èÈ¹ " xfId="1173"/>
    <cellStyle name="AeE­_AI¿ø¹× A¶A÷(96.5.2.) " xfId="1174"/>
    <cellStyle name="ÅëÈ­_ÀÎ¿ø¹× Á¶Á÷(96.5.2.) " xfId="1175"/>
    <cellStyle name="AeE­_AI¿ø¹× A¶A÷(96.5.2.) _±¸¸A½CAu " xfId="1176"/>
    <cellStyle name="ÅëÈ­_ÀÎÀå±Ô°Ý" xfId="1177"/>
    <cellStyle name="AeE­_AN°yC￥ " xfId="1178"/>
    <cellStyle name="ÅëÈ­_ÃÑ°ýÇ¥ " xfId="1179"/>
    <cellStyle name="AeE­_CODE" xfId="1180"/>
    <cellStyle name="ÅëÈ­_CODE" xfId="1181"/>
    <cellStyle name="AeE­_CODE (2)" xfId="1182"/>
    <cellStyle name="ÅëÈ­_CODE (2)" xfId="1183"/>
    <cellStyle name="AeE­_Cu±a" xfId="1184"/>
    <cellStyle name="ÅëÈ­_Çù±â" xfId="1185"/>
    <cellStyle name="AeE­_CuA¶Au" xfId="1186"/>
    <cellStyle name="ÅëÈ­_ÇùÁ¶Àü" xfId="1187"/>
    <cellStyle name="AeE­_INQUIRY ¿μ¾÷AßAø " xfId="1188"/>
    <cellStyle name="ÅëÈ­_laroux" xfId="1189"/>
    <cellStyle name="AeE­_laroux_1" xfId="1190"/>
    <cellStyle name="ÅëÈ­_laroux_1" xfId="1191"/>
    <cellStyle name="AeE­_laroux_1_laroux" xfId="1192"/>
    <cellStyle name="ÅëÈ­_laroux_1_laroux" xfId="1193"/>
    <cellStyle name="AeE­_lx-taxi " xfId="1194"/>
    <cellStyle name="ÅëÈ­_lx-taxi " xfId="1195"/>
    <cellStyle name="AeE­_lx-taxi _±¸¸A½CAu " xfId="1196"/>
    <cellStyle name="ÅëÈ­_MKN-M1.1 " xfId="1197"/>
    <cellStyle name="AeE­_º?°æ¹RA³" xfId="1198"/>
    <cellStyle name="ÅëÈ­_º¯°æ¹®Ã³" xfId="1199"/>
    <cellStyle name="AeE­_ºÐ·u±a01" xfId="1200"/>
    <cellStyle name="ÅëÈ­_ºÐ·ù±â01" xfId="1201"/>
    <cellStyle name="AeE­_ºÐ·u±a01_AoAO°eE¹ " xfId="1202"/>
    <cellStyle name="ÅëÈ­_ºÐ·ù±â01_ÅõÀÔ°èÈ¹ " xfId="1203"/>
    <cellStyle name="AeE­_ºÐ·u±a01_AoAO°eE¹  2" xfId="1204"/>
    <cellStyle name="ÅëÈ­_ºÐ·ù±â01_ÅõÀÔ°èÈ¹  2" xfId="1205"/>
    <cellStyle name="AeE­_ºÐ·u±a02" xfId="1206"/>
    <cellStyle name="ÅëÈ­_ºÐ·ù±â02" xfId="1207"/>
    <cellStyle name="AeE­_ºÐ·u±a02_AoAO°eE¹ " xfId="1208"/>
    <cellStyle name="ÅëÈ­_ºÐ·ù±â02_ÅõÀÔ°èÈ¹ " xfId="1209"/>
    <cellStyle name="AeE­_ºÐ·u±a02_AoAO°eE¹  2" xfId="1210"/>
    <cellStyle name="ÅëÈ­_ºÐ·ù±â02_ÅõÀÔ°èÈ¹  2" xfId="1211"/>
    <cellStyle name="AeE­_ºÐ·u±a03" xfId="1212"/>
    <cellStyle name="ÅëÈ­_ºÐ·ù±â03" xfId="1213"/>
    <cellStyle name="AeE­_ºÐ·u±a03_AoAO°eE¹ " xfId="1214"/>
    <cellStyle name="ÅëÈ­_ºÐ·ù±â03_ÅõÀÔ°èÈ¹ " xfId="1215"/>
    <cellStyle name="AeE­_ºÐ·u±a03_AoAO°eE¹  2" xfId="1216"/>
    <cellStyle name="ÅëÈ­_ºÐ·ù±â03_ÅõÀÔ°èÈ¹  2" xfId="1217"/>
    <cellStyle name="AeE­_ºÐ·u±aAØ" xfId="1218"/>
    <cellStyle name="ÅëÈ­_ºÐ·ù±âÁØ" xfId="1219"/>
    <cellStyle name="AeE­_ºÐ·u±aAØ_AoAO°eE¹ " xfId="1220"/>
    <cellStyle name="ÅëÈ­_ºÐ·ù±âÁØ_ÅõÀÔ°èÈ¹ " xfId="1221"/>
    <cellStyle name="AeE­_ºÐ·u±aAØ_AoAO°eE¹  2" xfId="1222"/>
    <cellStyle name="ÅëÈ­_ºÐ·ù±âÁØ_ÅõÀÔ°èÈ¹  2" xfId="1223"/>
    <cellStyle name="AeE­_ºÐ·u±aE￡" xfId="1224"/>
    <cellStyle name="ÅëÈ­_ºÐ·ù±âÈ£" xfId="1225"/>
    <cellStyle name="AeE­_ºÐ·u±aE￡_AoAO°eE¹ " xfId="1226"/>
    <cellStyle name="ÅëÈ­_ºÐ·ù±âÈ£_ÅõÀÔ°èÈ¹ " xfId="1227"/>
    <cellStyle name="AeE­_ºÐ·u±aE￡_AoAO°eE¹  2" xfId="1228"/>
    <cellStyle name="ÅëÈ­_ºÐ·ù±âÈ£_ÅõÀÔ°èÈ¹  2" xfId="1229"/>
    <cellStyle name="AeE­_ºÐ·u±aE￡_금형견적" xfId="1230"/>
    <cellStyle name="ÅëÈ­_SAMPLE " xfId="1231"/>
    <cellStyle name="AeE­_Sheet1" xfId="1232"/>
    <cellStyle name="ÅëÈ­_Sheet1" xfId="1233"/>
    <cellStyle name="AeE­_Sheet1 (2)_1.SUMMARY " xfId="1234"/>
    <cellStyle name="ÅëÈ­_Sheet1 (2)_1.SUMMARY " xfId="1235"/>
    <cellStyle name="AeE­_Sheet1 (2)_1.SUMMARY  2" xfId="1236"/>
    <cellStyle name="ÅëÈ­_Sheet1 (2)_1.SUMMARY  2" xfId="1237"/>
    <cellStyle name="AeE­_Sheet1 (2)_3.MSCHEDULE¿μ¹R " xfId="1238"/>
    <cellStyle name="ÅëÈ­_Sheet1_1.SUMMARY " xfId="1239"/>
    <cellStyle name="AeE­_Sheet1_3.MSCHEDULE¿μ¹R " xfId="1240"/>
    <cellStyle name="ÅëÈ­_Sheet1_ÃÖÁ¾ÀÏÁ¤ " xfId="1241"/>
    <cellStyle name="AeE­_Sheet1_XD AOA¾AIA¤ " xfId="1242"/>
    <cellStyle name="ÅëÈ­_Sheet1_XD ÃÖÁ¾ÀÏÁ¤ " xfId="1243"/>
    <cellStyle name="AeE­_Sheet4" xfId="1244"/>
    <cellStyle name="ÅëÈ­_Sheet4" xfId="1245"/>
    <cellStyle name="AeE­_SMG-CKD-d1.1 " xfId="1246"/>
    <cellStyle name="ÅëÈ­_SMG-CKD-d1.1 " xfId="1247"/>
    <cellStyle name="AeE­_SMG-CKD-d1.1  2" xfId="1248"/>
    <cellStyle name="ÅëÈ­_SMG-CKD-d1.1  2" xfId="1249"/>
    <cellStyle name="AeE­_XD±aAØ " xfId="1250"/>
    <cellStyle name="ÅëÈ­_XD±âÁØ " xfId="1251"/>
    <cellStyle name="AeE­_XG¿ø´UA§ " xfId="1252"/>
    <cellStyle name="ÅëÈ­_XG¿ø´ÜÀ§ " xfId="1253"/>
    <cellStyle name="AeE­_μðAⓒAIA¤ " xfId="1254"/>
    <cellStyle name="AeE¡© [0]_M105CDT " xfId="1255"/>
    <cellStyle name="AeE¡©_M105CDT " xfId="1256"/>
    <cellStyle name="AeE¡ⓒ [0]_¨uoAOCaA￠´¨oA¡io " xfId="1257"/>
    <cellStyle name="AeE¡ⓒ_¨uoAOCaA￠´¨oA¡io " xfId="1258"/>
    <cellStyle name="AeE¡ER¡§I [0]_¡ER¡§￠R¡§I¡ERAi¡ERicAc¡ER¡§￠Ri " xfId="1259"/>
    <cellStyle name="AeE¡ER¡§I_¡ER¡§￠R¡§I¡ERAi¡ERicAc¡ER¡§￠Ri " xfId="1260"/>
    <cellStyle name="AeE￠R¨I [0]_￠R¨¡¨I￠RAi￠RicAc￠R¨¡i " xfId="1261"/>
    <cellStyle name="AeE￠R¨I_￠R¨¡¨I￠RAi￠RicAc￠R¨¡i " xfId="1262"/>
    <cellStyle name="ALIGNMENT" xfId="1263"/>
    <cellStyle name="AÞ¸¶" xfId="1264"/>
    <cellStyle name="AÞ¸¶ [0]" xfId="1265"/>
    <cellStyle name="ÄÞ¸¶ [0]_¡Ú¾ÈÜ¬ Á¾ÇÕºñ±³ " xfId="1266"/>
    <cellStyle name="AÞ¸¶ [0]_´U°eº° ±¸Aa¾E" xfId="1267"/>
    <cellStyle name="ÄÞ¸¶ [0]_¿ù°£" xfId="1268"/>
    <cellStyle name="AÞ¸¶ [0]_¿u°￡_laroux" xfId="1269"/>
    <cellStyle name="ÄÞ¸¶ [0]_¿ù°£_laroux" xfId="1270"/>
    <cellStyle name="AÞ¸¶ [0]_±OA¤C￥Ao" xfId="1271"/>
    <cellStyle name="ÄÞ¸¶ [0]_±ÔÁ¤Ç¥Áö" xfId="1272"/>
    <cellStyle name="AÞ¸¶ [0]_≫cA?¾c½A" xfId="1273"/>
    <cellStyle name="ÄÞ¸¶ [0]_°èÈ¹" xfId="1274"/>
    <cellStyle name="AÞ¸¶ [0]_¼­½AA¼°e" xfId="1275"/>
    <cellStyle name="ÄÞ¸¶ [0]_¼­½ÄÃ¼°è" xfId="1276"/>
    <cellStyle name="AÞ¸¶ [0]_¼­½AA¼°e_금형견적" xfId="1277"/>
    <cellStyle name="ÄÞ¸¶ [0]_¼­½ÄÃ¼01" xfId="1278"/>
    <cellStyle name="AÞ¸¶ [0]_¼­½AA¼01_금형견적" xfId="1279"/>
    <cellStyle name="ÄÞ¸¶ [0]_¼­½ÄÀÏ¶÷" xfId="1280"/>
    <cellStyle name="AÞ¸¶ [0]_¼oAOCaA¤½A≫o " xfId="1281"/>
    <cellStyle name="ÄÞ¸¶ [0]_¾÷¹«ºÐÀå" xfId="1299"/>
    <cellStyle name="AÞ¸¶ [0]_¾÷¹≪ºÐAa" xfId="1300"/>
    <cellStyle name="ÄÞ¸¶ [0]_¾ç½Ä1" xfId="1301"/>
    <cellStyle name="AÞ¸¶ [0]_¾c½A2" xfId="1302"/>
    <cellStyle name="ÄÞ¸¶ [0]_¾ç½Ä2" xfId="1303"/>
    <cellStyle name="AÞ¸¶ [0]_¾c½A3" xfId="1304"/>
    <cellStyle name="ÄÞ¸¶ [0]_¾ç½Ä3" xfId="1305"/>
    <cellStyle name="AÞ¸¶ [0]_1.SUMMARY  2" xfId="3261"/>
    <cellStyle name="ÄÞ¸¶ [0]_1.SUMMARY  2" xfId="3262"/>
    <cellStyle name="AÞ¸¶ [0]_1-5¿u " xfId="1282"/>
    <cellStyle name="ÄÞ¸¶ [0]_1TÇ°ÀÇ" xfId="1283"/>
    <cellStyle name="AÞ¸¶ [0]_2.´e¿U½ACa" xfId="1284"/>
    <cellStyle name="ÄÞ¸¶ [0]_2.´ë¿Ü½ÃÇà" xfId="1285"/>
    <cellStyle name="AÞ¸¶ [0]_2.CONCEPT " xfId="1286"/>
    <cellStyle name="ÄÞ¸¶ [0]_2.CONCEPT " xfId="1287"/>
    <cellStyle name="AÞ¸¶ [0]_2.CONCEPT  2" xfId="1288"/>
    <cellStyle name="ÄÞ¸¶ [0]_2.CONCEPT  2" xfId="1289"/>
    <cellStyle name="AÞ¸¶ [0]_21.¿­¶÷Ao" xfId="1290"/>
    <cellStyle name="ÄÞ¸¶ [0]_21.¿­¶÷Áõ" xfId="1291"/>
    <cellStyle name="AÞ¸¶ [0]_22.¹R¼­¹YAa" xfId="1292"/>
    <cellStyle name="ÄÞ¸¶ [0]_3.´ë³»½ÃÇà" xfId="1293"/>
    <cellStyle name="AÞ¸¶ [0]_3.´e³≫½ACa" xfId="1294"/>
    <cellStyle name="ÄÞ¸¶ [0]_3¿ù´©°è " xfId="1295"/>
    <cellStyle name="AÞ¸¶ [0]_3¿u´ⓒ°e " xfId="1296"/>
    <cellStyle name="ÄÞ¸¶ [0]_³»¿ë" xfId="1297"/>
    <cellStyle name="AÞ¸¶ [0]_³≫¿e" xfId="1298"/>
    <cellStyle name="ÄÞ¸¶ [0]_4 " xfId="3263"/>
    <cellStyle name="AÞ¸¶ [0]_4  2" xfId="3264"/>
    <cellStyle name="ÄÞ¸¶ [0]_4  2" xfId="1306"/>
    <cellStyle name="AÞ¸¶ [0]_6-3°æAi·A " xfId="1307"/>
    <cellStyle name="ÄÞ¸¶ [0]_6-3°æÀï·Â " xfId="1308"/>
    <cellStyle name="AÞ¸¶ [0]_6-3°æAi·A  2" xfId="1309"/>
    <cellStyle name="ÄÞ¸¶ [0]_6-3°æÀï·Â  2" xfId="1310"/>
    <cellStyle name="AÞ¸¶ [0]_6-3°æAi·A _±¸¸A½CAu " xfId="1311"/>
    <cellStyle name="ÄÞ¸¶ [0]_7.MASTER SCHEDULE " xfId="1312"/>
    <cellStyle name="AÞ¸¶ [0]_9.A￠¼oAI" xfId="1313"/>
    <cellStyle name="ÄÞ¸¶ [0]_9.Á¢¼öÀÎ" xfId="1314"/>
    <cellStyle name="AÞ¸¶ [0]_96°eE¹ " xfId="1315"/>
    <cellStyle name="ÄÞ¸¶ [0]_96°èÈ¹ " xfId="1316"/>
    <cellStyle name="AÞ¸¶ [0]_96¾Æ½OBD " xfId="1317"/>
    <cellStyle name="ÄÞ¸¶ [0]_À¯Çüº°ÀüÃ¼(¿ï»ê°øÀå)  " xfId="1318"/>
    <cellStyle name="AÞ¸¶ [0]_A÷A¼¼³°e " xfId="1319"/>
    <cellStyle name="ÄÞ¸¶ [0]_ÀÎ¿ø°èÈ¹ " xfId="1320"/>
    <cellStyle name="AÞ¸¶ [0]_AI¿ø¹× A¶A÷(96.5.2.) " xfId="1321"/>
    <cellStyle name="ÄÞ¸¶ [0]_ÀÎ¿ø¹× Á¶Á÷(96.5.2.) " xfId="1322"/>
    <cellStyle name="AÞ¸¶ [0]_AI¿ø¹× A¶A÷(96.5.2.) _±¸¸A½CAu " xfId="1323"/>
    <cellStyle name="ÄÞ¸¶ [0]_ÀÎÀå±Ô°Ý" xfId="1324"/>
    <cellStyle name="AÞ¸¶ [0]_AN°yC￥ " xfId="1325"/>
    <cellStyle name="ÄÞ¸¶ [0]_ÃÑ°ýÇ¥ " xfId="1326"/>
    <cellStyle name="AÞ¸¶ [0]_BODY (2)???" xfId="1327"/>
    <cellStyle name="ÄÞ¸¶ [0]_CODE" xfId="1328"/>
    <cellStyle name="AÞ¸¶ [0]_CODE (2)" xfId="1329"/>
    <cellStyle name="ÄÞ¸¶ [0]_CODE (2)" xfId="1330"/>
    <cellStyle name="AÞ¸¶ [0]_Cu±a" xfId="1331"/>
    <cellStyle name="ÄÞ¸¶ [0]_Çù±â" xfId="1332"/>
    <cellStyle name="AÞ¸¶ [0]_CuA¶Au" xfId="1333"/>
    <cellStyle name="ÄÞ¸¶ [0]_ÇùÁ¶Àü" xfId="1334"/>
    <cellStyle name="AÞ¸¶ [0]_DW °¡¸¶°¨ " xfId="1335"/>
    <cellStyle name="ÄÞ¸¶ [0]_INQUIRY ¿µ¾÷ÃßÁø " xfId="1336"/>
    <cellStyle name="AÞ¸¶ [0]_INQUIRY ¿μ¾÷AßAø " xfId="1337"/>
    <cellStyle name="ÄÞ¸¶ [0]_laroux" xfId="1338"/>
    <cellStyle name="AÞ¸¶ [0]_laroux_1" xfId="1339"/>
    <cellStyle name="ÄÞ¸¶ [0]_laroux_1" xfId="1340"/>
    <cellStyle name="AÞ¸¶ [0]_laroux_1_25620-27400(제조공정)1" xfId="1341"/>
    <cellStyle name="ÄÞ¸¶ [0]_laroux_1_25620-27400(제조공정)1" xfId="1342"/>
    <cellStyle name="AÞ¸¶ [0]_laroux_1_laroux" xfId="1343"/>
    <cellStyle name="ÄÞ¸¶ [0]_laroux_1_laroux" xfId="1344"/>
    <cellStyle name="AÞ¸¶ [0]_laroux_1_laroux_25620-27400(제조공정)1" xfId="1345"/>
    <cellStyle name="ÄÞ¸¶ [0]_laroux_1_laroux_25620-27400(제조공정)1" xfId="1346"/>
    <cellStyle name="AÞ¸¶ [0]_lx-taxi " xfId="1347"/>
    <cellStyle name="ÄÞ¸¶ [0]_lx-taxi " xfId="1348"/>
    <cellStyle name="AÞ¸¶ [0]_lx-taxi _±¸¸A½CAu " xfId="1349"/>
    <cellStyle name="ÄÞ¸¶ [0]_MKN-M1.1 " xfId="1350"/>
    <cellStyle name="AÞ¸¶ [0]_º?°æ¹RA³" xfId="1351"/>
    <cellStyle name="ÄÞ¸¶ [0]_º¯°æ¹®Ã³" xfId="1352"/>
    <cellStyle name="AÞ¸¶ [0]_ºÐ·u±a01" xfId="1353"/>
    <cellStyle name="ÄÞ¸¶ [0]_ºÐ·ù±â01" xfId="1354"/>
    <cellStyle name="AÞ¸¶ [0]_ºÐ·u±a01_금형견적" xfId="1355"/>
    <cellStyle name="ÄÞ¸¶ [0]_ºÐ·ù±â02" xfId="1356"/>
    <cellStyle name="AÞ¸¶ [0]_ºÐ·u±a02_금형견적" xfId="1357"/>
    <cellStyle name="ÄÞ¸¶ [0]_ºÐ·ù±â03" xfId="1358"/>
    <cellStyle name="AÞ¸¶ [0]_ºÐ·u±a03_금형견적" xfId="1359"/>
    <cellStyle name="ÄÞ¸¶ [0]_ºÐ·ù±âÁØ" xfId="1360"/>
    <cellStyle name="AÞ¸¶ [0]_ºÐ·u±aAØ_금형견적" xfId="1361"/>
    <cellStyle name="ÄÞ¸¶ [0]_ºÐ·ù±âÈ£" xfId="1362"/>
    <cellStyle name="AÞ¸¶ [0]_ºÐ·u±aE￡_금형견적" xfId="1363"/>
    <cellStyle name="ÄÞ¸¶ [0]_ÓÞÁ¦¸ñ" xfId="1364"/>
    <cellStyle name="AÞ¸¶ [0]_SAMPLE " xfId="1365"/>
    <cellStyle name="ÄÞ¸¶ [0]_SAMPLE " xfId="1366"/>
    <cellStyle name="AÞ¸¶ [0]_Sheet1" xfId="1367"/>
    <cellStyle name="ÄÞ¸¶ [0]_Sheet1" xfId="1368"/>
    <cellStyle name="AÞ¸¶ [0]_Sheet1 (2)_1.SUMMARY " xfId="1369"/>
    <cellStyle name="ÄÞ¸¶ [0]_Sheet1 (2)_1.SUMMARY " xfId="1370"/>
    <cellStyle name="AÞ¸¶ [0]_Sheet1 (2)_1.SUMMARY  2" xfId="1371"/>
    <cellStyle name="ÄÞ¸¶ [0]_Sheet1 (2)_1.SUMMARY  2" xfId="1372"/>
    <cellStyle name="AÞ¸¶ [0]_Sheet1 (2)_3.MSCHEDULE¿μ¹R " xfId="1373"/>
    <cellStyle name="ÄÞ¸¶ [0]_Sheet1_1.SUMMARY " xfId="1374"/>
    <cellStyle name="AÞ¸¶ [0]_Sheet1_3.MSCHEDULE¿μ¹R " xfId="1375"/>
    <cellStyle name="ÄÞ¸¶ [0]_Sheet1_ÃÖÁ¾ÀÏÁ¤ " xfId="1376"/>
    <cellStyle name="AÞ¸¶ [0]_Sheet1_XD AOA¾AIA¤ " xfId="1377"/>
    <cellStyle name="ÄÞ¸¶ [0]_Sheet1_XD ÃÖÁ¾ÀÏÁ¤ " xfId="1378"/>
    <cellStyle name="AÞ¸¶ [0]_Sheet1_XD AOA¾AIA¤  2" xfId="1379"/>
    <cellStyle name="ÄÞ¸¶ [0]_Sheet1_XD ÃÖÁ¾ÀÏÁ¤  2" xfId="1380"/>
    <cellStyle name="AÞ¸¶ [0]_Sheet4" xfId="1381"/>
    <cellStyle name="ÄÞ¸¶ [0]_Sheet4" xfId="1382"/>
    <cellStyle name="AÞ¸¶ [0]_SMG-CKD-d1.1 " xfId="1383"/>
    <cellStyle name="ÄÞ¸¶ [0]_SMG-CKD-d1.1 " xfId="1384"/>
    <cellStyle name="AÞ¸¶ [0]_SMG-CKD-d1.1  2" xfId="1385"/>
    <cellStyle name="ÄÞ¸¶ [0]_SMG-CKD-d1.1  2" xfId="1386"/>
    <cellStyle name="AÞ¸¶ [0]_XD±aAØ " xfId="1387"/>
    <cellStyle name="ÄÞ¸¶ [0]_XD±âÁØ " xfId="1388"/>
    <cellStyle name="AÞ¸¶ [0]_μðAⓒAIA¤ " xfId="1389"/>
    <cellStyle name="AÞ¸¶,_x0005__x0014_" xfId="1390"/>
    <cellStyle name="ÄÞ¸¶,_x0005__x0014_" xfId="1391"/>
    <cellStyle name="AÞ¸¶_¡U¾EU￢ A¾COºn±³ " xfId="1392"/>
    <cellStyle name="ÄÞ¸¶_¡Ú¾ÈÜ¬ Á¾ÇÕºñ±³ " xfId="1393"/>
    <cellStyle name="AÞ¸¶_´U°eº° ±¸Aa¾E" xfId="1394"/>
    <cellStyle name="ÄÞ¸¶_¿ù°£" xfId="1395"/>
    <cellStyle name="AÞ¸¶_¿u°￡_laroux" xfId="1396"/>
    <cellStyle name="ÄÞ¸¶_¿ù°£_laroux" xfId="1397"/>
    <cellStyle name="AÞ¸¶_±OA¤C￥Ao" xfId="1398"/>
    <cellStyle name="ÄÞ¸¶_±ÔÁ¤Ç¥Áö" xfId="1399"/>
    <cellStyle name="AÞ¸¶_≫cA?¾c½A" xfId="1400"/>
    <cellStyle name="ÄÞ¸¶_°èÈ¹" xfId="1401"/>
    <cellStyle name="AÞ¸¶_¼­½AA¼°e" xfId="1402"/>
    <cellStyle name="ÄÞ¸¶_¼­½ÄÃ¼°è" xfId="1403"/>
    <cellStyle name="AÞ¸¶_¼­½AA¼°e_금형견적" xfId="1404"/>
    <cellStyle name="ÄÞ¸¶_¼­½ÄÃ¼01" xfId="1405"/>
    <cellStyle name="AÞ¸¶_¼­½AA¼01_금형견적" xfId="1406"/>
    <cellStyle name="ÄÞ¸¶_¼­½ÄÀÏ¶÷" xfId="1407"/>
    <cellStyle name="AÞ¸¶_¼oAOCaA¤½A≫o " xfId="1408"/>
    <cellStyle name="ÄÞ¸¶_¾÷¹«ºÐÀå" xfId="1424"/>
    <cellStyle name="AÞ¸¶_¾÷¹≪ºÐAa" xfId="1425"/>
    <cellStyle name="ÄÞ¸¶_¾ç½Ä1" xfId="1426"/>
    <cellStyle name="AÞ¸¶_¾c½A2" xfId="1427"/>
    <cellStyle name="ÄÞ¸¶_¾ç½Ä2" xfId="1428"/>
    <cellStyle name="AÞ¸¶_¾c½A3" xfId="1429"/>
    <cellStyle name="ÄÞ¸¶_¾ç½Ä3" xfId="1430"/>
    <cellStyle name="AÞ¸¶_1.SUMMARY  2" xfId="3265"/>
    <cellStyle name="ÄÞ¸¶_1.SUMMARY  2" xfId="3266"/>
    <cellStyle name="AÞ¸¶_19.¼­½Aμi·I´eAa" xfId="1409"/>
    <cellStyle name="ÄÞ¸¶_1TÇ°ÀÇ" xfId="1410"/>
    <cellStyle name="AÞ¸¶_2.´e¿U½ACa" xfId="1411"/>
    <cellStyle name="ÄÞ¸¶_2.´ë¿Ü½ÃÇà" xfId="1412"/>
    <cellStyle name="AÞ¸¶_2.CONCEPT " xfId="1413"/>
    <cellStyle name="ÄÞ¸¶_2.CONCEPT " xfId="1414"/>
    <cellStyle name="AÞ¸¶_2.CONCEPT  2" xfId="1415"/>
    <cellStyle name="ÄÞ¸¶_2.CONCEPT  2" xfId="1416"/>
    <cellStyle name="AÞ¸¶_21.¿­¶÷Ao" xfId="1417"/>
    <cellStyle name="ÄÞ¸¶_21.¿­¶÷Áõ" xfId="1418"/>
    <cellStyle name="AÞ¸¶_22.¹R¼­¹YAa" xfId="1419"/>
    <cellStyle name="ÄÞ¸¶_3.´ë³»½ÃÇà" xfId="1420"/>
    <cellStyle name="AÞ¸¶_3.´e³≫½ACa" xfId="1421"/>
    <cellStyle name="ÄÞ¸¶_³»¿ë" xfId="1422"/>
    <cellStyle name="AÞ¸¶_³≫¿e" xfId="1423"/>
    <cellStyle name="ÄÞ¸¶_4 " xfId="3267"/>
    <cellStyle name="AÞ¸¶_4  2" xfId="3268"/>
    <cellStyle name="ÄÞ¸¶_4  2" xfId="1431"/>
    <cellStyle name="AÞ¸¶_6-3°æAi·A " xfId="1432"/>
    <cellStyle name="ÄÞ¸¶_6-3°æÀï·Â " xfId="1433"/>
    <cellStyle name="AÞ¸¶_6-3°æAi·A  2" xfId="1434"/>
    <cellStyle name="ÄÞ¸¶_7.MASTER SCHEDULE " xfId="1435"/>
    <cellStyle name="AÞ¸¶_9.A￠¼oAI" xfId="1436"/>
    <cellStyle name="ÄÞ¸¶_9.Á¢¼öÀÎ" xfId="1437"/>
    <cellStyle name="AÞ¸¶_96°eE¹ " xfId="1438"/>
    <cellStyle name="ÄÞ¸¶_96°èÈ¹ " xfId="1439"/>
    <cellStyle name="AÞ¸¶_96¾Æ½OBD " xfId="1440"/>
    <cellStyle name="ÄÞ¸¶_À¯Çüº°ÀüÃ¼(¿ï»ê°øÀå)  " xfId="1441"/>
    <cellStyle name="AÞ¸¶_A÷A¼¼³°e " xfId="1442"/>
    <cellStyle name="ÄÞ¸¶_ÀÎ¿ø°èÈ¹ " xfId="1443"/>
    <cellStyle name="AÞ¸¶_AI¿ø¹× A¶A÷(96.5.2.) " xfId="1444"/>
    <cellStyle name="ÄÞ¸¶_ÀÎ¿ø¹× Á¶Á÷(96.5.2.) " xfId="1445"/>
    <cellStyle name="AÞ¸¶_AI¿ø¹× A¶A÷(96.5.2.) _±¸¸A½CAu " xfId="1446"/>
    <cellStyle name="ÄÞ¸¶_ÀÎÀå±Ô°Ý" xfId="1447"/>
    <cellStyle name="AÞ¸¶_AN°yC￥ " xfId="1448"/>
    <cellStyle name="ÄÞ¸¶_ÃÑ°ýÇ¥ " xfId="1449"/>
    <cellStyle name="AÞ¸¶_CODE" xfId="1450"/>
    <cellStyle name="ÄÞ¸¶_CODE" xfId="1451"/>
    <cellStyle name="AÞ¸¶_CODE (2)" xfId="1452"/>
    <cellStyle name="ÄÞ¸¶_CODE (2)" xfId="1453"/>
    <cellStyle name="AÞ¸¶_Cu±a" xfId="1454"/>
    <cellStyle name="ÄÞ¸¶_Çù±â" xfId="1455"/>
    <cellStyle name="AÞ¸¶_CuA¶Au" xfId="1456"/>
    <cellStyle name="ÄÞ¸¶_ÇùÁ¶Àü" xfId="1457"/>
    <cellStyle name="AÞ¸¶_DW °¡¸¶°¨ " xfId="1458"/>
    <cellStyle name="ÄÞ¸¶_INQUIRY ¿µ¾÷ÃßÁø " xfId="1459"/>
    <cellStyle name="AÞ¸¶_INQUIRY ¿μ¾÷AßAø " xfId="1460"/>
    <cellStyle name="ÄÞ¸¶_laroux" xfId="1461"/>
    <cellStyle name="AÞ¸¶_laroux_1" xfId="1462"/>
    <cellStyle name="ÄÞ¸¶_laroux_1" xfId="1463"/>
    <cellStyle name="AÞ¸¶_laroux_1_25620-27400(제조공정)1" xfId="1464"/>
    <cellStyle name="ÄÞ¸¶_laroux_1_25620-27400(제조공정)1" xfId="1465"/>
    <cellStyle name="AÞ¸¶_laroux_1_laroux" xfId="1466"/>
    <cellStyle name="ÄÞ¸¶_laroux_1_laroux" xfId="1467"/>
    <cellStyle name="AÞ¸¶_laroux_1_laroux_25620-27400(제조공정)1" xfId="1468"/>
    <cellStyle name="ÄÞ¸¶_laroux_1_laroux_25620-27400(제조공정)1" xfId="1469"/>
    <cellStyle name="AÞ¸¶_LC DSL 비교견적 011124" xfId="1470"/>
    <cellStyle name="ÄÞ¸¶_lx-taxi " xfId="1471"/>
    <cellStyle name="AÞ¸¶_lx-taxi _±¸¸A½CAu " xfId="1472"/>
    <cellStyle name="ÄÞ¸¶_MKN-M1.1 " xfId="1473"/>
    <cellStyle name="AÞ¸¶_NF S_BAR MTG" xfId="1474"/>
    <cellStyle name="ÄÞ¸¶_º¯°æ¹®Ã³" xfId="1475"/>
    <cellStyle name="AÞ¸¶_ºÐ·u±a01" xfId="1476"/>
    <cellStyle name="ÄÞ¸¶_ºÐ·ù±â01" xfId="1477"/>
    <cellStyle name="AÞ¸¶_ºÐ·u±a01_금형견적" xfId="1478"/>
    <cellStyle name="ÄÞ¸¶_ºÐ·ù±â02" xfId="1479"/>
    <cellStyle name="AÞ¸¶_ºÐ·u±a02_금형견적" xfId="1480"/>
    <cellStyle name="ÄÞ¸¶_ºÐ·ù±â03" xfId="1481"/>
    <cellStyle name="AÞ¸¶_ºÐ·u±a03_금형견적" xfId="1482"/>
    <cellStyle name="ÄÞ¸¶_ºÐ·ù±âÁØ" xfId="1483"/>
    <cellStyle name="AÞ¸¶_ºÐ·u±aAØ_금형견적" xfId="1484"/>
    <cellStyle name="ÄÞ¸¶_ºÐ·ù±âÈ£" xfId="1485"/>
    <cellStyle name="AÞ¸¶_ºÐ·u±aE￡_금형견적" xfId="1486"/>
    <cellStyle name="ÄÞ¸¶_ÓÞÁ¦¸ñ" xfId="1487"/>
    <cellStyle name="AÞ¸¶_PROTECTOR(사출) 자체원가" xfId="1488"/>
    <cellStyle name="ÄÞ¸¶_SAMPLE " xfId="1489"/>
    <cellStyle name="AÞ¸¶_Sheet1 (2)_1.SUMMARY " xfId="1490"/>
    <cellStyle name="ÄÞ¸¶_Sheet1 (2)_1.SUMMARY " xfId="1491"/>
    <cellStyle name="AÞ¸¶_Sheet1 (2)_1.SUMMARY  2" xfId="1492"/>
    <cellStyle name="ÄÞ¸¶_Sheet1 (2)_1.SUMMARY  2" xfId="1493"/>
    <cellStyle name="AÞ¸¶_Sheet1 (2)_3.MSCHEDULE¿μ¹R " xfId="1494"/>
    <cellStyle name="ÄÞ¸¶_Sheet1_1.SUMMARY " xfId="1495"/>
    <cellStyle name="AÞ¸¶_Sheet1_3.MSCHEDULE¿μ¹R " xfId="1496"/>
    <cellStyle name="ÄÞ¸¶_Sheet1_ÃÖÁ¾ÀÏÁ¤ " xfId="1497"/>
    <cellStyle name="AÞ¸¶_Sheet1_XD AOA¾AIA¤ " xfId="1498"/>
    <cellStyle name="ÄÞ¸¶_Sheet1_XD ÃÖÁ¾ÀÏÁ¤ " xfId="1499"/>
    <cellStyle name="AÞ¸¶_Sheet4" xfId="1500"/>
    <cellStyle name="ÄÞ¸¶_Sheet4" xfId="1501"/>
    <cellStyle name="AÞ¸¶_SM ECO금형비" xfId="1502"/>
    <cellStyle name="ÄÞ¸¶_SMG-CKD-d1.1 " xfId="1503"/>
    <cellStyle name="AÞ¸¶_XD±aAØ " xfId="1504"/>
    <cellStyle name="ÄÞ¸¶_XD±âÁØ " xfId="1505"/>
    <cellStyle name="AÞ¸¶_XG¿ø´UA§ " xfId="1506"/>
    <cellStyle name="ÄÞ¸¶_XG¿ø´ÜÀ§ " xfId="1507"/>
    <cellStyle name="AÞ¸¶_μðAⓒAIA¤ " xfId="1508"/>
    <cellStyle name="Background" xfId="12"/>
    <cellStyle name="Background 2" xfId="1510"/>
    <cellStyle name="Background 2 2" xfId="1511"/>
    <cellStyle name="Background 3" xfId="1512"/>
    <cellStyle name="Background 3 2" xfId="1513"/>
    <cellStyle name="Background 4" xfId="1514"/>
    <cellStyle name="Background 5" xfId="1515"/>
    <cellStyle name="Background 6" xfId="1509"/>
    <cellStyle name="Bad 2" xfId="1516"/>
    <cellStyle name="Bad 2 2" xfId="1517"/>
    <cellStyle name="Bad 2 3" xfId="1518"/>
    <cellStyle name="Bad 2 4" xfId="1519"/>
    <cellStyle name="Bad 3" xfId="1520"/>
    <cellStyle name="Bad 4" xfId="1521"/>
    <cellStyle name="BC형구비조사서" xfId="1522"/>
    <cellStyle name="Bold" xfId="1523"/>
    <cellStyle name="Bom" xfId="1524"/>
    <cellStyle name="Border1" xfId="1525"/>
    <cellStyle name="Border2" xfId="1526"/>
    <cellStyle name="Border3" xfId="1527"/>
    <cellStyle name="Buena" xfId="1528"/>
    <cellStyle name="BuiltOpt_Content" xfId="1529"/>
    <cellStyle name="BuiltOption_Content" xfId="1530"/>
    <cellStyle name="C_TITLE" xfId="1531"/>
    <cellStyle name="C¡ERIA￠R¡×¡§¡I_¡ER¡§￠R¡§I¡ERAi¡ERicAc¡ER¡§￠Ri " xfId="1532"/>
    <cellStyle name="C¡IA¨ª_¡Æ￠R¨uO￠￢¡ÆAIA￠´_￥iⓒ￡A¨IAIA￠´ " xfId="1533"/>
    <cellStyle name="C¡ÍA¨ª_C¡¿¢¬n¢¯u¨¬n¢¯e " xfId="1534"/>
    <cellStyle name="C¡IA¨ª_M105CDT " xfId="1535"/>
    <cellStyle name="C¡ÍA¨ª_M105CDT " xfId="1536"/>
    <cellStyle name="C¡IA¨ª_M107CDT " xfId="1537"/>
    <cellStyle name="C¡ÍA¨ª_M107CDT " xfId="1538"/>
    <cellStyle name="C￠?IA¡§¨￡_¡E?¨I¨￡¡E¡IUA￠?¡¿ ¡E¡IeV6  " xfId="1539"/>
    <cellStyle name="C￠RIA¡§¨￡_￠R¨¡¨I￠RAi￠RicAc￠R¨¡i " xfId="1540"/>
    <cellStyle name="C￥AØ_ 10AE " xfId="1541"/>
    <cellStyle name="Ç¥ÁØ_¡ßFO ÅõÀÚºñºñ±³ " xfId="1542"/>
    <cellStyle name="C￥AØ_¸i´U" xfId="1543"/>
    <cellStyle name="Ç¥ÁØ_¸ñÂ÷ " xfId="1544"/>
    <cellStyle name="C￥AØ_¸R½º·a" xfId="1545"/>
    <cellStyle name="Ç¥ÁØ_¿µ¾÷ÇöÈ² " xfId="1546"/>
    <cellStyle name="C￥AØ_¿i¿μ¾E " xfId="1547"/>
    <cellStyle name="Ç¥ÁØ_¿ø´ÜÀ§ " xfId="1548"/>
    <cellStyle name="C￥AØ_¿ø°¡(AU·a¼oAy) " xfId="1549"/>
    <cellStyle name="Ç¥ÁØ_±â¾È " xfId="1550"/>
    <cellStyle name="C￥AØ_±a¾E¿eAo_KDº?μ¿ " xfId="1551"/>
    <cellStyle name="Ç¥ÁØ_±â¾È¿ëÁö_KDº¯µ¿ " xfId="1552"/>
    <cellStyle name="C￥AØ_±aAØ " xfId="1553"/>
    <cellStyle name="Ç¥ÁØ_±âÁØ " xfId="1554"/>
    <cellStyle name="C￥AØ_±OA¤C￥Ao" xfId="1555"/>
    <cellStyle name="Ç¥ÁØ_±ÔÁ¤Ç¥Áö" xfId="1556"/>
    <cellStyle name="C￥AØ_±OA¤C￥Ao_금형견적" xfId="1557"/>
    <cellStyle name="Ç¥ÁØ_»çÀ¯¾ç½Ä" xfId="1558"/>
    <cellStyle name="C￥AØ_≫c¾÷°³¹ßÆA_10¿u2WA¸ºI " xfId="1559"/>
    <cellStyle name="Ç¥ÁØ_°¡¼Ö¸°ÀÏÁ¤_µðÁ©ÀÏÁ¤ " xfId="1560"/>
    <cellStyle name="C￥AØ_°¡¼O¸°AIA¤_μðAⓒAIA¤ " xfId="1561"/>
    <cellStyle name="Ç¥ÁØ_°³¹ßÀÏÁ¤ " xfId="1562"/>
    <cellStyle name="C￥AØ_°³¹ßAIA¤  (2)_°³¹ßAIA¤ " xfId="1563"/>
    <cellStyle name="Ç¥ÁØ_°³¹ßÀÏÁ¤  (2)_°³¹ßÀÏÁ¤ " xfId="1564"/>
    <cellStyle name="C￥AØ_°æAi≫cAc°i " xfId="1565"/>
    <cellStyle name="Ç¥ÁØ_°èÈ¹" xfId="1566"/>
    <cellStyle name="C￥AØ_°O¾a¿a¾a_금형견적" xfId="1567"/>
    <cellStyle name="Ç¥ÁØ_¼öÀÔÇàÁ¤½Å»ó " xfId="1570"/>
    <cellStyle name="C￥AØ_¼oAOCaA¤½A≫o " xfId="1571"/>
    <cellStyle name="Ç¥ÁØ_½ÇÂ÷Á¶°Ç " xfId="1568"/>
    <cellStyle name="C￥AØ_½CA÷A¶°C _±¸¸A½CAu " xfId="1569"/>
    <cellStyle name="Ç¥ÁØ_1" xfId="1572"/>
    <cellStyle name="C￥AØ_1 (2)" xfId="1573"/>
    <cellStyle name="Ç¥ÁØ_1 (2)" xfId="1574"/>
    <cellStyle name="C￥AØ_1 (2)_비교원가" xfId="1575"/>
    <cellStyle name="Ç¥ÁØ_1 (3)" xfId="1576"/>
    <cellStyle name="C￥AØ_1 (3)_금형견적" xfId="1577"/>
    <cellStyle name="Ç¥ÁØ_1.±â¾ÈÀ»Áö" xfId="1578"/>
    <cellStyle name="C￥AØ_1.±a¾EA≫Ao" xfId="1579"/>
    <cellStyle name="Ç¥ÁØ_1.±â¾ÈÁö" xfId="1580"/>
    <cellStyle name="C￥AØ_1.±a¾EAo_금형견적" xfId="1581"/>
    <cellStyle name="Ç¥ÁØ_1.ÆÇ¸Å½ÇÀû " xfId="1582"/>
    <cellStyle name="C￥AØ_1.SUMMARY " xfId="1583"/>
    <cellStyle name="Ç¥ÁØ_1.SUMMARY " xfId="1584"/>
    <cellStyle name="C￥AØ_1.SUMMARY  2" xfId="1585"/>
    <cellStyle name="Ç¥ÁØ_1.SUMMARY  2" xfId="1586"/>
    <cellStyle name="C￥AØ_10+10 " xfId="1587"/>
    <cellStyle name="Ç¥ÁØ_10+10 " xfId="1588"/>
    <cellStyle name="C￥AØ_1112_10¿u2WA¸ºI " xfId="1589"/>
    <cellStyle name="Ç¥ÁØ_1Â÷ ¼³°è¿ø°¡ºÐ¼®_KDº¯µ¿ " xfId="1590"/>
    <cellStyle name="C￥AØ_1A÷ ¼³°e¿ø°¡ºÐ¼R_KDº?μ¿ " xfId="1591"/>
    <cellStyle name="Ç¥ÁØ_2.´ë¿Ü½ÃÇà" xfId="1592"/>
    <cellStyle name="C￥AØ_2.5GLS_¿ø´UA§ " xfId="1593"/>
    <cellStyle name="Ç¥ÁØ_2.5GLS_¿ø´ÜÀ§ " xfId="1594"/>
    <cellStyle name="C￥AØ_2.CONCEPT " xfId="1595"/>
    <cellStyle name="Ç¥ÁØ_2.CONCEPT " xfId="1596"/>
    <cellStyle name="C￥AØ_2000EM " xfId="1597"/>
    <cellStyle name="Ç¥ÁØ_3.´ë³»½ÃÇà" xfId="1598"/>
    <cellStyle name="C￥AØ_3.´e³≫½ACa" xfId="1599"/>
    <cellStyle name="Ç¥ÁØ_3.MSCHEDULE¿µ¹® " xfId="1600"/>
    <cellStyle name="C￥AØ_3.MSCHEDULE¿μ¹R " xfId="1601"/>
    <cellStyle name="Ç¥ÁØ_3PJTR°èÈ¹ " xfId="1602"/>
    <cellStyle name="C￥AØ_4 " xfId="1603"/>
    <cellStyle name="Ç¥ÁØ_4 " xfId="1604"/>
    <cellStyle name="C￥AØ_4  2" xfId="1605"/>
    <cellStyle name="Ç¥ÁØ_4  2" xfId="1606"/>
    <cellStyle name="C￥AØ_5-1±¤°i " xfId="1607"/>
    <cellStyle name="Ç¥ÁØ_5-1±¤°í " xfId="1608"/>
    <cellStyle name="C￥AØ_5-1±¤°i _¹≪¿ª10¿u " xfId="1609"/>
    <cellStyle name="Ç¥ÁØ_5-1±¤°í _34만합리화_FORMAT" xfId="1610"/>
    <cellStyle name="C￥AØ_5-1±¤°i _Book3" xfId="1611"/>
    <cellStyle name="Ç¥ÁØ_5-1±¤°í _Book3" xfId="1612"/>
    <cellStyle name="C￥AØ_5-1±¤°i _Book3 2" xfId="1613"/>
    <cellStyle name="Ç¥ÁØ_5-1±¤°í _Book3 2" xfId="1614"/>
    <cellStyle name="C￥AØ_5-1±¤°i _HT40만 전게보고용(12_2)수정" xfId="1615"/>
    <cellStyle name="Ç¥ÁØ_6-3°æÀï·Â " xfId="1616"/>
    <cellStyle name="C￥AØ_6-3°æAi·A _±¸¸A½CAu " xfId="1617"/>
    <cellStyle name="Ç¥ÁØ_7.MASTER SCHEDULE " xfId="1618"/>
    <cellStyle name="C￥AØ_8HR " xfId="1619"/>
    <cellStyle name="Ç¥ÁØ_8HR " xfId="1620"/>
    <cellStyle name="C￥AØ_96¾Æ½OBD " xfId="1621"/>
    <cellStyle name="Ç¥ÁØ_96ÀÎ¿ø°è2 " xfId="1622"/>
    <cellStyle name="C￥AØ_96AI¿ø°O 3 " xfId="1623"/>
    <cellStyle name="Ç¥ÁØ_96ÀÎ¿ø°Ô 3 " xfId="1624"/>
    <cellStyle name="C￥AØ_A÷¿ø½A≫o_A¶A÷μμ(12.31) " xfId="1625"/>
    <cellStyle name="Ç¥ÁØ_Á¶Á÷µµ(12.31) " xfId="1626"/>
    <cellStyle name="C￥AØ_A¶A÷μμ(12.31) " xfId="1627"/>
    <cellStyle name="Ç¥ÁØ_Ã·ºÎ2 " xfId="1628"/>
    <cellStyle name="C￥AØ_A1A¤A¡ " xfId="1629"/>
    <cellStyle name="Ç¥ÁØ_Æ¯±â3_p.mix " xfId="1630"/>
    <cellStyle name="C￥AØ_AI¿ø¹× A¶A÷(96.5.2.) _±¸¸A½CAu " xfId="1631"/>
    <cellStyle name="Ç¥ÁØ_ÀÏÁ¤°ËÅä¾È" xfId="1632"/>
    <cellStyle name="C￥AØ_AO¿aITEMA÷AIºn±³-1_AuEA A÷AIºn±³ " xfId="1633"/>
    <cellStyle name="Ç¥ÁØ_ÁÖ¿äITEMÂ÷ÀÌºñ±³-1_ÀüÈÄ Â÷ÀÌºñ±³ " xfId="1634"/>
    <cellStyle name="C￥AØ_Ao¿øCoE² " xfId="1635"/>
    <cellStyle name="Ç¥ÁØ_ÃÖÁ¾ÀÏÁ¤ " xfId="1636"/>
    <cellStyle name="C￥AØ_AoAUºn(ºI¼­º°,°eA¤º°) " xfId="1637"/>
    <cellStyle name="Ç¥ÁØ_ÅõÀÚºñ(ºÎ¼­º°,°èÁ¤º°) " xfId="1638"/>
    <cellStyle name="C￥AØ_Aß±a≫y≫e°eE¹ " xfId="1639"/>
    <cellStyle name="Ç¥ÁØ_ÃßÁ¤´ëÂ÷ " xfId="1640"/>
    <cellStyle name="C￥AØ_AuEAITEMA÷AIºn±³-1 " xfId="1641"/>
    <cellStyle name="Ç¥ÁØ_ÀüÈÄITEMÂ÷ÀÌºñ±³-1 " xfId="1642"/>
    <cellStyle name="C￥AØ_Ay°eC￥(2¿u) " xfId="1643"/>
    <cellStyle name="Ç¥ÁØ_Áý°èÇ¥(2¿ù) " xfId="1644"/>
    <cellStyle name="C￥AØ_Ay°eC￥(2¿u) _Book3" xfId="1645"/>
    <cellStyle name="Ç¥ÁØ_Áý°èÇ¥(2¿ù) _Book3" xfId="1646"/>
    <cellStyle name="C￥AØ_Ay°eC￥(2¿u) _Book3 2" xfId="1647"/>
    <cellStyle name="Ç¥ÁØ_Áý°èÇ¥(2¿ù) _Book3 2" xfId="1648"/>
    <cellStyle name="C￥AØ_Ay°eC￥(2¿u) _HT40만 전게보고용(12_2)수정" xfId="1649"/>
    <cellStyle name="Ç¥ÁØ_BRK¿ø´Ü.XLS " xfId="1650"/>
    <cellStyle name="C￥AØ_C￥1_¿ø´UA§ " xfId="1651"/>
    <cellStyle name="Ç¥ÁØ_Ç¥1_¿ø´ÜÀ§ " xfId="1652"/>
    <cellStyle name="C￥AØ_C￥2_¿ø´UA§ " xfId="1653"/>
    <cellStyle name="Ç¥ÁØ_Ç¥2_¿ø´ÜÀ§ " xfId="1654"/>
    <cellStyle name="C￥AØ_C￥3_¿ø´UA§ " xfId="1655"/>
    <cellStyle name="Ç¥ÁØ_Ç¥3_¿ø´ÜÀ§ " xfId="1656"/>
    <cellStyle name="C￥AØ_C￥4_¿ø´UA§ " xfId="1657"/>
    <cellStyle name="Ç¥ÁØ_Ç¥4_¿ø´ÜÀ§ " xfId="1658"/>
    <cellStyle name="C￥AØ_C￥Ao " xfId="1659"/>
    <cellStyle name="Ç¥ÁØ_CON¿ø´Ü.XLS " xfId="1660"/>
    <cellStyle name="C￥AØ_CuA¶Au" xfId="1661"/>
    <cellStyle name="Ç¥ÁØ_ÇùÁ¶Àü" xfId="1662"/>
    <cellStyle name="C￥AØ_F006-1A÷ " xfId="1663"/>
    <cellStyle name="Ç¥ÁØ_H1 ´ë XG ¿ø´ÜÀ§ " xfId="1664"/>
    <cellStyle name="C￥AØ_H1VSXGAßA¤¿ø´UA§_¿ø´UA§ " xfId="1665"/>
    <cellStyle name="Ç¥ÁØ_H1VSXGÃßÁ¤¿ø´ÜÀ§_¿ø´ÜÀ§ " xfId="1666"/>
    <cellStyle name="C￥AØ_HMCAo°ø" xfId="1667"/>
    <cellStyle name="Ç¥ÁØ_HMCÁö°ø" xfId="1668"/>
    <cellStyle name="C￥AØ_HMCAo°ø_금형견적" xfId="1669"/>
    <cellStyle name="Ç¥ÁØ_KD LIST_¿ø´ÜÀ§ " xfId="1670"/>
    <cellStyle name="C￥AØ_KD LIST_AuEA A÷AIºn±³ " xfId="1671"/>
    <cellStyle name="Ç¥ÁØ_KD LIST_ÀüÈÄ Â÷ÀÌºñ±³ " xfId="1672"/>
    <cellStyle name="C￥AØ_KPI¾÷A¼ " xfId="1673"/>
    <cellStyle name="Ç¥ÁØ_laroux" xfId="1674"/>
    <cellStyle name="C￥AØ_laroux_°³¹ßAIA¤  (2)_°³¹ßAIA¤ " xfId="1675"/>
    <cellStyle name="Ç¥ÁØ_laroux_°³¹ßÀÏÁ¤  (2)_°³¹ßÀÏÁ¤ " xfId="1676"/>
    <cellStyle name="C￥AØ_laroux_1" xfId="1677"/>
    <cellStyle name="Ç¥ÁØ_laroux_1" xfId="1678"/>
    <cellStyle name="C￥AØ_laroux_1_°³¹ßAIA¤ " xfId="1679"/>
    <cellStyle name="Ç¥ÁØ_laroux_1_°³¹ßÀÏÁ¤ " xfId="1680"/>
    <cellStyle name="C￥AØ_laroux_1_°³¹ßAIA¤  2" xfId="1681"/>
    <cellStyle name="Ç¥ÁØ_laroux_1_°³¹ßÀÏÁ¤  2" xfId="1682"/>
    <cellStyle name="C￥AØ_laroux_1_laroux_비교원가" xfId="1683"/>
    <cellStyle name="Ç¥ÁØ_laroux_2" xfId="1684"/>
    <cellStyle name="C￥AØ_laroux_2_°³¹ßAIA¤ " xfId="1685"/>
    <cellStyle name="Ç¥ÁØ_laroux_2_°³¹ßÀÏÁ¤ " xfId="1686"/>
    <cellStyle name="C￥AØ_laroux_2_°³¹ßAIA¤ _2006.7.22 Design change proposal" xfId="1687"/>
    <cellStyle name="Ç¥ÁØ_laroux_2_°³¹ßÀÏÁ¤ _2006.7.22 Design change proposal" xfId="1688"/>
    <cellStyle name="C￥AØ_laroux_2_°³¹ßAIA¤ _DXAfcst2010monthly 10 23 09 (2)" xfId="1689"/>
    <cellStyle name="Ç¥ÁØ_laroux_2_°³¹ßÀÏÁ¤ _DXAfcst2010monthly 10 23 09 (2)" xfId="1690"/>
    <cellStyle name="C￥AØ_laroux_2_laroux_비교원가" xfId="1691"/>
    <cellStyle name="Ç¥ÁØ_laroux_3" xfId="1692"/>
    <cellStyle name="C￥AØ_laroux_4" xfId="1693"/>
    <cellStyle name="Ç¥ÁØ_laroux_4" xfId="1694"/>
    <cellStyle name="C￥AØ_laroux_4_비교원가" xfId="1695"/>
    <cellStyle name="Ç¥ÁØ_LX Â÷ÀÌºñ±³_¿ø´ÜÀ§ " xfId="1696"/>
    <cellStyle name="C￥AØ_LXLZ3.0 " xfId="1697"/>
    <cellStyle name="Ç¥ÁØ_LXLZ3.0 " xfId="1698"/>
    <cellStyle name="C￥AØ_LXLZ3.5 " xfId="1699"/>
    <cellStyle name="Ç¥ÁØ_LXLZ3.5 " xfId="1700"/>
    <cellStyle name="C￥AØ_LXLZ4.5 " xfId="1701"/>
    <cellStyle name="Ç¥ÁØ_LXLZ4.5 " xfId="1702"/>
    <cellStyle name="C￥AØ_LXLZEXH_AuEA A÷AIºn±³ " xfId="1703"/>
    <cellStyle name="Ç¥ÁØ_LXLZEXH_ÀüÈÄ Â÷ÀÌºñ±³ " xfId="1704"/>
    <cellStyle name="C￥AØ_lx-taxi " xfId="1705"/>
    <cellStyle name="Ç¥ÁØ_lx-taxi " xfId="1706"/>
    <cellStyle name="C￥AØ_lx-taxi  2" xfId="1707"/>
    <cellStyle name="Ç¥ÁØ_lx-taxi  2" xfId="1708"/>
    <cellStyle name="C￥AØ_lx-taxi _±¸¸A½CAu " xfId="1709"/>
    <cellStyle name="Ç¥ÁØ_LZ3.5´ë4.5_ÀüÈÄ Â÷ÀÌºñ±³ " xfId="1710"/>
    <cellStyle name="C￥AØ_M105CDT " xfId="1711"/>
    <cellStyle name="Ç¥ÁØ_MIP LIST_¿ø´ÜÀ§ " xfId="1712"/>
    <cellStyle name="C￥AØ_MKN-M1.1 " xfId="1713"/>
    <cellStyle name="Ç¥ÁØ_MKN-M1.1 " xfId="1714"/>
    <cellStyle name="C￥AØ_MX E¸AC·I" xfId="1715"/>
    <cellStyle name="Ç¥ÁØ_MX È¸ÀÇ·Ï" xfId="1716"/>
    <cellStyle name="C￥AØ_MX E¸AC·I_금형견적" xfId="1717"/>
    <cellStyle name="Ç¥ÁØ_º¯µ¿XG-±¸ºÐ,³»¿ë¼öÁ¤_KDº¯µ¿ " xfId="1718"/>
    <cellStyle name="C￥AØ_º¸°i_KDº?μ¿ " xfId="1719"/>
    <cellStyle name="Ç¥ÁØ_º¸°í_KDº¯µ¿ " xfId="1720"/>
    <cellStyle name="C￥AØ_º≫ºIA¶A÷ " xfId="1721"/>
    <cellStyle name="Ç¥ÁØ_ºñ±³    " xfId="1722"/>
    <cellStyle name="C￥AØ_OPTIONºnA² " xfId="1723"/>
    <cellStyle name="Ç¥ÁØ_RDTR99ML " xfId="1724"/>
    <cellStyle name="C￥AØ_Sheet1" xfId="1725"/>
    <cellStyle name="Ç¥ÁØ_Sheet1" xfId="1726"/>
    <cellStyle name="C￥AØ_Sheet1 (2)" xfId="1727"/>
    <cellStyle name="Ç¥ÁØ_Sheet1 (2)" xfId="1728"/>
    <cellStyle name="C￥AØ_Sheet1 (2)_1.SUMMARY " xfId="1729"/>
    <cellStyle name="Ç¥ÁØ_Sheet1 (2)_1.SUMMARY " xfId="1730"/>
    <cellStyle name="C￥AØ_Sheet1 (2)_1.SUMMARY  2" xfId="1731"/>
    <cellStyle name="Ç¥ÁØ_Sheet1 (2)_1.SUMMARY  2" xfId="1732"/>
    <cellStyle name="C￥AØ_Sheet1 (2)_3.MSCHEDULE¿μ¹R " xfId="1733"/>
    <cellStyle name="Ç¥ÁØ_Sheet1(2)_¿ø´ÜÀ§ " xfId="1734"/>
    <cellStyle name="C￥AØ_Sheet1_¿ø´UA§ " xfId="1735"/>
    <cellStyle name="Ç¥ÁØ_Sheet1_¿ø´ÜÀ§ " xfId="1736"/>
    <cellStyle name="C￥AØ_Sheet1_¿μ¾÷CoE² " xfId="1737"/>
    <cellStyle name="Ç¥ÁØ_Sheet1_0N-HANDLING " xfId="1738"/>
    <cellStyle name="C￥AØ_Sheet1_1_1.SUMMARY " xfId="1739"/>
    <cellStyle name="Ç¥ÁØ_Sheet1_1_1.SUMMARY " xfId="1740"/>
    <cellStyle name="C￥AØ_Sheet1_1_3.MSCHEDULE¿μ¹R " xfId="1741"/>
    <cellStyle name="Ç¥ÁØ_Sheet1_1_XD ÃÖÁ¾ÀÏÁ¤ " xfId="1742"/>
    <cellStyle name="C￥AØ_Sheet1_3.MSCHEDULE¿μ¹R " xfId="1743"/>
    <cellStyle name="Ç¥ÁØ_Sheet1_Áý°èÇ¥(2¿ù) " xfId="1744"/>
    <cellStyle name="C￥AØ_Sheet1_CO¸RE­¾E " xfId="1745"/>
    <cellStyle name="Ç¥ÁØ_Sheet1_CON¿ø´Ü.XLS " xfId="1746"/>
    <cellStyle name="C￥AØ_Sheet1_EF PAD " xfId="1747"/>
    <cellStyle name="Ç¥ÁØ_Sheet1_laroux" xfId="1748"/>
    <cellStyle name="C￥AØ_Sheet1_laroux_비교원가" xfId="1749"/>
    <cellStyle name="Ç¥ÁØ_Sheet2 (2)" xfId="1750"/>
    <cellStyle name="C￥AØ_Sheet2 (2)_1" xfId="1751"/>
    <cellStyle name="Ç¥ÁØ_Sheet2 (2)_1" xfId="1752"/>
    <cellStyle name="C￥AØ_Sheet2 (2)_1_비교원가" xfId="1753"/>
    <cellStyle name="Ç¥ÁØ_Sheet4" xfId="1754"/>
    <cellStyle name="C￥AØ_Sheet4_비교원가" xfId="1755"/>
    <cellStyle name="Ç¥ÁØ_SMG-CKD-d1.1 " xfId="1756"/>
    <cellStyle name="C￥AØ_USAGL_¿ø´UA§ " xfId="1757"/>
    <cellStyle name="Ç¥ÁØ_USAGL_¿ø´ÜÀ§ " xfId="1758"/>
    <cellStyle name="C￥AØ_V10 VARIATION MODEL SOP TIMING " xfId="1759"/>
    <cellStyle name="Ç¥ÁØ_WIPER " xfId="1760"/>
    <cellStyle name="C￥AØ_WIRING " xfId="1761"/>
    <cellStyle name="Ç¥ÁØ_WIRING " xfId="1762"/>
    <cellStyle name="C￥AØ_WIRING _±¸¸A½CAu " xfId="1763"/>
    <cellStyle name="Ç¥ÁØ_XD ÃÖÁ¾ÀÏÁ¤ " xfId="1764"/>
    <cellStyle name="C￥AØ_XD±aAØ " xfId="1765"/>
    <cellStyle name="Ç¥ÁØ_XD±âÁØ " xfId="1766"/>
    <cellStyle name="C￥AØ_XG¿ø´UA§ " xfId="1767"/>
    <cellStyle name="Ç¥ÁØ_XG¿ø´ÜÀ§ " xfId="1768"/>
    <cellStyle name="C￥AØ_XG3A÷°e≫e¿ø´UA§ " xfId="1769"/>
    <cellStyle name="Cabecera 1" xfId="1770"/>
    <cellStyle name="Cabecera 2" xfId="1771"/>
    <cellStyle name="Cal.Fermé" xfId="1772"/>
    <cellStyle name="Cal.Ouvert" xfId="1773"/>
    <cellStyle name="Calc Cu" xfId="1774"/>
    <cellStyle name="Calc Cu??ency (0)" xfId="1775"/>
    <cellStyle name="Calc Cu_★JGZ(ジヤトコ広州) AFY_構成部品契約" xfId="1776"/>
    <cellStyle name="Calc Currency (0)" xfId="1777"/>
    <cellStyle name="Calc Currency (0) 2" xfId="1778"/>
    <cellStyle name="Calc Currency (0) 2 2" xfId="1779"/>
    <cellStyle name="Calc Currency (0) 2 3" xfId="1780"/>
    <cellStyle name="Calc Currency (0) 2 4" xfId="1781"/>
    <cellStyle name="Calc Currency (0) 3" xfId="1782"/>
    <cellStyle name="Calc Currency (0)_APO　MR3採算報告 10_06_28_VA1" xfId="1783"/>
    <cellStyle name="Calc Currency (2)" xfId="1784"/>
    <cellStyle name="Calc Currency (2) 2" xfId="1785"/>
    <cellStyle name="Calc Currency (2) 3" xfId="1786"/>
    <cellStyle name="Calc Currency (2) 4" xfId="1787"/>
    <cellStyle name="Calc Percent (0)" xfId="1788"/>
    <cellStyle name="Calc Percent (0) 2" xfId="1789"/>
    <cellStyle name="Calc Percent (0) 3" xfId="1790"/>
    <cellStyle name="Calc Percent (0) 4" xfId="1791"/>
    <cellStyle name="Calc Percent (1)" xfId="1792"/>
    <cellStyle name="Calc Percent (1) 2" xfId="1793"/>
    <cellStyle name="Calc Percent (1) 3" xfId="1794"/>
    <cellStyle name="Calc Percent (1) 4" xfId="1795"/>
    <cellStyle name="Calc Percent (1) 5" xfId="1796"/>
    <cellStyle name="Calc Percent (2)" xfId="1797"/>
    <cellStyle name="Calc Percent (2) 2" xfId="1798"/>
    <cellStyle name="Calc Percent (2) 3" xfId="1799"/>
    <cellStyle name="Calc Percent (2) 4" xfId="1800"/>
    <cellStyle name="Calc Percent (2) 5" xfId="1801"/>
    <cellStyle name="Calc Units (0)" xfId="1802"/>
    <cellStyle name="Calc Units (0) 2" xfId="1803"/>
    <cellStyle name="Calc Units (0) 3" xfId="1804"/>
    <cellStyle name="Calc Units (0) 4" xfId="1805"/>
    <cellStyle name="Calc Units (1)" xfId="1806"/>
    <cellStyle name="Calc Units (1) 2" xfId="1807"/>
    <cellStyle name="Calc Units (1) 3" xfId="1808"/>
    <cellStyle name="Calc Units (1) 4" xfId="1809"/>
    <cellStyle name="Calc Units (2)" xfId="1810"/>
    <cellStyle name="Calc Units (2) 2" xfId="1811"/>
    <cellStyle name="Calc Units (2) 3" xfId="1812"/>
    <cellStyle name="Calc Units (2) 4" xfId="1813"/>
    <cellStyle name="Calculation 2" xfId="1814"/>
    <cellStyle name="Calculation 2 2" xfId="1815"/>
    <cellStyle name="Calculation 2 3" xfId="1816"/>
    <cellStyle name="Calculation 2 4" xfId="1817"/>
    <cellStyle name="Calculation 3" xfId="1818"/>
    <cellStyle name="Calculation 4" xfId="1819"/>
    <cellStyle name="Calculation 5" xfId="1820"/>
    <cellStyle name="Cálculo" xfId="1821"/>
    <cellStyle name="category" xfId="1822"/>
    <cellStyle name="Celda de comprobación" xfId="1823"/>
    <cellStyle name="Celda vinculada" xfId="1824"/>
    <cellStyle name="Célula de Verificação" xfId="1825"/>
    <cellStyle name="Célula Vinculada" xfId="1826"/>
    <cellStyle name="Check Cell 2" xfId="1827"/>
    <cellStyle name="Check Cell 2 2" xfId="1828"/>
    <cellStyle name="Check Cell 2 3" xfId="1829"/>
    <cellStyle name="Check Cell 2 4" xfId="1830"/>
    <cellStyle name="Check Cell 3" xfId="1831"/>
    <cellStyle name="Check Cell 4" xfId="1832"/>
    <cellStyle name="Code" xfId="1833"/>
    <cellStyle name="Collegamento ipertestuale" xfId="1834"/>
    <cellStyle name="Collegamento ipertestuale visitato" xfId="1835"/>
    <cellStyle name="CombinedVol_Data" xfId="1836"/>
    <cellStyle name="Comma  - Style1" xfId="1837"/>
    <cellStyle name="Comma [0] 2" xfId="13"/>
    <cellStyle name="Comma [0] 2 2" xfId="1839"/>
    <cellStyle name="Comma [0] 2 2 2" xfId="1840"/>
    <cellStyle name="Comma [0] 2 2 2 2" xfId="1841"/>
    <cellStyle name="Comma [0] 2 2 3" xfId="1842"/>
    <cellStyle name="Comma [0] 2 2 4" xfId="1843"/>
    <cellStyle name="Comma [0] 2 3" xfId="1844"/>
    <cellStyle name="Comma [0] 2 3 2" xfId="1845"/>
    <cellStyle name="Comma [0] 2 4" xfId="1846"/>
    <cellStyle name="Comma [0] 2 4 2" xfId="1847"/>
    <cellStyle name="Comma [0] 2 5" xfId="1848"/>
    <cellStyle name="Comma [0] 2 5 2" xfId="1849"/>
    <cellStyle name="Comma [0] 2 6" xfId="1838"/>
    <cellStyle name="Comma [0] 2_QOS (Sales to Plan-02-06）" xfId="1850"/>
    <cellStyle name="Comma [0] 3" xfId="10"/>
    <cellStyle name="Comma [0] 3 2" xfId="1852"/>
    <cellStyle name="Comma [0] 3 2 2" xfId="1853"/>
    <cellStyle name="Comma [0] 3 2 2 2" xfId="1854"/>
    <cellStyle name="Comma [0] 3 2 3" xfId="1855"/>
    <cellStyle name="Comma [0] 3 2 3 2" xfId="1856"/>
    <cellStyle name="Comma [0] 3 2 4" xfId="1857"/>
    <cellStyle name="Comma [0] 3 2 5" xfId="1858"/>
    <cellStyle name="Comma [0] 3 3" xfId="1859"/>
    <cellStyle name="Comma [0] 3 3 2" xfId="1860"/>
    <cellStyle name="Comma [0] 3 3 3" xfId="1861"/>
    <cellStyle name="Comma [0] 3 3 4" xfId="1862"/>
    <cellStyle name="Comma [0] 3 4" xfId="1863"/>
    <cellStyle name="Comma [0] 3 4 2" xfId="1864"/>
    <cellStyle name="Comma [0] 3 5" xfId="1865"/>
    <cellStyle name="Comma [0] 3 6" xfId="1866"/>
    <cellStyle name="Comma [0] 3 7" xfId="1851"/>
    <cellStyle name="Comma [0] 3_QOS (Sales to Plan-02-06）" xfId="1867"/>
    <cellStyle name="Comma [0] 4" xfId="9"/>
    <cellStyle name="Comma [0] 4 2" xfId="1869"/>
    <cellStyle name="Comma [0] 4 2 2" xfId="1870"/>
    <cellStyle name="Comma [0] 4 3" xfId="1871"/>
    <cellStyle name="Comma [0] 4 3 2" xfId="1872"/>
    <cellStyle name="Comma [0] 4 4" xfId="1873"/>
    <cellStyle name="Comma [0] 4 5" xfId="1874"/>
    <cellStyle name="Comma [0] 4 6" xfId="1868"/>
    <cellStyle name="Comma [0] 5" xfId="3"/>
    <cellStyle name="Comma [0] 5 2" xfId="1876"/>
    <cellStyle name="Comma [0] 5 2 2" xfId="1877"/>
    <cellStyle name="Comma [0] 5 2 3" xfId="1878"/>
    <cellStyle name="Comma [0] 5 3" xfId="1879"/>
    <cellStyle name="Comma [0] 5 3 2" xfId="1880"/>
    <cellStyle name="Comma [0] 5 3 3" xfId="1881"/>
    <cellStyle name="Comma [0] 5 4" xfId="1882"/>
    <cellStyle name="Comma [0] 5 4 2" xfId="1883"/>
    <cellStyle name="Comma [0] 5 4 3" xfId="1884"/>
    <cellStyle name="Comma [0] 5 5" xfId="1885"/>
    <cellStyle name="Comma [0] 5 5 2" xfId="1886"/>
    <cellStyle name="Comma [0] 5 5 3" xfId="1887"/>
    <cellStyle name="Comma [0] 5 6" xfId="1888"/>
    <cellStyle name="Comma [0] 5 7" xfId="1889"/>
    <cellStyle name="Comma [0] 5 8" xfId="1890"/>
    <cellStyle name="Comma [0] 5 9" xfId="1875"/>
    <cellStyle name="Comma [0] 5_100923 EP2 Friction Disk  Revised Quotation (DXA Quotation)" xfId="1891"/>
    <cellStyle name="Comma [0] 6" xfId="35"/>
    <cellStyle name="Comma [0] 6 2" xfId="1893"/>
    <cellStyle name="Comma [0] 6 3" xfId="1894"/>
    <cellStyle name="Comma [0] 6 4" xfId="1895"/>
    <cellStyle name="Comma [0] 6 5" xfId="1896"/>
    <cellStyle name="Comma [0] 6 6" xfId="1892"/>
    <cellStyle name="Comma [0] 7" xfId="45"/>
    <cellStyle name="Comma [0] 7 10" xfId="3270"/>
    <cellStyle name="Comma [0] 7 11" xfId="3269"/>
    <cellStyle name="Comma [0] 7 2" xfId="1898"/>
    <cellStyle name="Comma [0] 7 3" xfId="1897"/>
    <cellStyle name="Comma [0] 7 4" xfId="3271"/>
    <cellStyle name="Comma [0] 7 4 2" xfId="3272"/>
    <cellStyle name="Comma [0] 7 5" xfId="3273"/>
    <cellStyle name="Comma [0] 7 5 2" xfId="3274"/>
    <cellStyle name="Comma [0] 7 6" xfId="3275"/>
    <cellStyle name="Comma [0] 7 6 2" xfId="3276"/>
    <cellStyle name="Comma [0] 7 6 3" xfId="3277"/>
    <cellStyle name="Comma [0] 7 7" xfId="3278"/>
    <cellStyle name="Comma [0] 7 8" xfId="3279"/>
    <cellStyle name="Comma [0] 7 9" xfId="3280"/>
    <cellStyle name="Comma [0] 8" xfId="46"/>
    <cellStyle name="Comma [0] 8 10" xfId="3282"/>
    <cellStyle name="Comma [0] 8 11" xfId="3281"/>
    <cellStyle name="Comma [0] 8 2" xfId="1900"/>
    <cellStyle name="Comma [0] 8 3" xfId="1899"/>
    <cellStyle name="Comma [0] 8 4" xfId="3283"/>
    <cellStyle name="Comma [0] 8 4 2" xfId="3284"/>
    <cellStyle name="Comma [0] 8 5" xfId="3285"/>
    <cellStyle name="Comma [0] 8 5 2" xfId="3286"/>
    <cellStyle name="Comma [0] 8 6" xfId="3287"/>
    <cellStyle name="Comma [0] 8 6 2" xfId="3288"/>
    <cellStyle name="Comma [0] 8 6 3" xfId="3289"/>
    <cellStyle name="Comma [0] 8 7" xfId="3290"/>
    <cellStyle name="Comma [0] 8 8" xfId="3291"/>
    <cellStyle name="Comma [0] 8 9" xfId="3292"/>
    <cellStyle name="Comma [0] 9" xfId="1901"/>
    <cellStyle name="Comma [0] 9 2" xfId="1902"/>
    <cellStyle name="Comma [0] 9 2 2" xfId="1903"/>
    <cellStyle name="Comma [0] 9 3" xfId="1904"/>
    <cellStyle name="Comma [00]" xfId="1905"/>
    <cellStyle name="Comma [00] 2" xfId="1906"/>
    <cellStyle name="Comma [00] 2 2" xfId="1907"/>
    <cellStyle name="Comma [00] 2 3" xfId="1908"/>
    <cellStyle name="Comma [00] 2 4" xfId="1909"/>
    <cellStyle name="Comma 10" xfId="1910"/>
    <cellStyle name="Comma 11" xfId="1911"/>
    <cellStyle name="Comma 12" xfId="1912"/>
    <cellStyle name="Comma 13" xfId="1913"/>
    <cellStyle name="Comma 14" xfId="1914"/>
    <cellStyle name="Comma 15" xfId="1915"/>
    <cellStyle name="Comma 16" xfId="1916"/>
    <cellStyle name="Comma 17" xfId="1917"/>
    <cellStyle name="Comma 18" xfId="1918"/>
    <cellStyle name="Comma 19" xfId="1919"/>
    <cellStyle name="Comma 2" xfId="14"/>
    <cellStyle name="Comma 2 2" xfId="1921"/>
    <cellStyle name="Comma 2 2 2" xfId="1922"/>
    <cellStyle name="Comma 2 3" xfId="1923"/>
    <cellStyle name="Comma 2 4" xfId="1924"/>
    <cellStyle name="Comma 2 5" xfId="1925"/>
    <cellStyle name="Comma 2 5 2" xfId="1926"/>
    <cellStyle name="Comma 2 6" xfId="1920"/>
    <cellStyle name="Comma 20" xfId="1927"/>
    <cellStyle name="Comma 21" xfId="1928"/>
    <cellStyle name="Comma 22" xfId="1929"/>
    <cellStyle name="Comma 23" xfId="1930"/>
    <cellStyle name="Comma 24" xfId="1931"/>
    <cellStyle name="Comma 25" xfId="1932"/>
    <cellStyle name="Comma 3" xfId="1933"/>
    <cellStyle name="Comma 3 2" xfId="1934"/>
    <cellStyle name="Comma 3 2 2" xfId="1935"/>
    <cellStyle name="Comma 3 3" xfId="1936"/>
    <cellStyle name="Comma 3 3 2" xfId="1937"/>
    <cellStyle name="Comma 3 4" xfId="1938"/>
    <cellStyle name="Comma 3 5" xfId="1939"/>
    <cellStyle name="Comma 4" xfId="1940"/>
    <cellStyle name="Comma 4 2" xfId="1941"/>
    <cellStyle name="Comma 4 3" xfId="1942"/>
    <cellStyle name="Comma 4 4" xfId="1943"/>
    <cellStyle name="Comma 4 5" xfId="1944"/>
    <cellStyle name="Comma 5" xfId="1945"/>
    <cellStyle name="Comma 5 2" xfId="1946"/>
    <cellStyle name="Comma 6" xfId="1947"/>
    <cellStyle name="Comma 6 2" xfId="1948"/>
    <cellStyle name="Comma 7" xfId="1949"/>
    <cellStyle name="Comma 8" xfId="1950"/>
    <cellStyle name="Comma 9" xfId="1951"/>
    <cellStyle name="comma zerodec" xfId="1952"/>
    <cellStyle name="comma zerodec 2" xfId="1953"/>
    <cellStyle name="Comma0" xfId="1954"/>
    <cellStyle name="Comma0 2" xfId="1955"/>
    <cellStyle name="Comma0 2 2" xfId="1956"/>
    <cellStyle name="Comma0 2 3" xfId="1957"/>
    <cellStyle name="Comma0 2 4" xfId="1958"/>
    <cellStyle name="COMP定番表書式" xfId="1959"/>
    <cellStyle name="COMP定番表書式workI" xfId="1960"/>
    <cellStyle name="Com汭ȯ" xfId="1961"/>
    <cellStyle name="Courier" xfId="1962"/>
    <cellStyle name="Curren - Style3" xfId="1963"/>
    <cellStyle name="Curren - Style4" xfId="1964"/>
    <cellStyle name="Currency [0] 2" xfId="15"/>
    <cellStyle name="Currency [0] 2 2" xfId="16"/>
    <cellStyle name="Currency [0] 2 2 2" xfId="1966"/>
    <cellStyle name="Currency [0] 2 2 3" xfId="1967"/>
    <cellStyle name="Currency [0] 2 3" xfId="17"/>
    <cellStyle name="Currency [0] 2 3 2" xfId="1968"/>
    <cellStyle name="Currency [0] 2 4" xfId="18"/>
    <cellStyle name="Currency [0] 2 4 2" xfId="1969"/>
    <cellStyle name="Currency [0] 2 5" xfId="1970"/>
    <cellStyle name="Currency [0] 2 5 2" xfId="1971"/>
    <cellStyle name="Currency [0] 2 6" xfId="1972"/>
    <cellStyle name="Currency [0] 2 7" xfId="1965"/>
    <cellStyle name="Currency [0] 2_11.10.2009 Print exception summary for CAT 2) parts MTTT, MWL,MG quotation" xfId="1973"/>
    <cellStyle name="Currency [0] 3" xfId="1974"/>
    <cellStyle name="Currency [0] 3 2" xfId="1975"/>
    <cellStyle name="Currency [0] 3 3" xfId="1976"/>
    <cellStyle name="Currency [0] 4" xfId="1977"/>
    <cellStyle name="Currency [0] 5" xfId="1978"/>
    <cellStyle name="Currency [0] 6" xfId="1979"/>
    <cellStyle name="Currency [0] 7" xfId="1980"/>
    <cellStyle name="Currency [0] 8" xfId="1981"/>
    <cellStyle name="Currency [00]" xfId="1982"/>
    <cellStyle name="Currency [00] 2" xfId="1983"/>
    <cellStyle name="Currency [00] 2 2" xfId="1984"/>
    <cellStyle name="Currency [00] 2 3" xfId="1985"/>
    <cellStyle name="Currency [00] 2 4" xfId="1986"/>
    <cellStyle name="Currency 10" xfId="1987"/>
    <cellStyle name="Currency 11" xfId="1988"/>
    <cellStyle name="Currency 12" xfId="1989"/>
    <cellStyle name="Currency 13" xfId="1990"/>
    <cellStyle name="Currency 14" xfId="1991"/>
    <cellStyle name="Currency 15" xfId="1992"/>
    <cellStyle name="Currency 16" xfId="1993"/>
    <cellStyle name="Currency 17" xfId="1994"/>
    <cellStyle name="Currency 18" xfId="1995"/>
    <cellStyle name="Currency 19" xfId="1996"/>
    <cellStyle name="Currency 2" xfId="1997"/>
    <cellStyle name="Currency 2 2" xfId="1998"/>
    <cellStyle name="Currency 2 2 2" xfId="1999"/>
    <cellStyle name="Currency 2 2 3" xfId="2000"/>
    <cellStyle name="Currency 2 2 4" xfId="2001"/>
    <cellStyle name="Currency 2 3" xfId="2002"/>
    <cellStyle name="Currency 2 4" xfId="2003"/>
    <cellStyle name="Currency 2 5" xfId="2004"/>
    <cellStyle name="Currency 20" xfId="2005"/>
    <cellStyle name="Currency 21" xfId="2006"/>
    <cellStyle name="Currency 22" xfId="2007"/>
    <cellStyle name="Currency 23" xfId="2008"/>
    <cellStyle name="Currency 24" xfId="2009"/>
    <cellStyle name="Currency 25" xfId="2010"/>
    <cellStyle name="Currency 26" xfId="2011"/>
    <cellStyle name="Currency 27" xfId="2012"/>
    <cellStyle name="Currency 28" xfId="2013"/>
    <cellStyle name="Currency 29" xfId="2014"/>
    <cellStyle name="Currency 3" xfId="2015"/>
    <cellStyle name="Currency 3 2" xfId="2016"/>
    <cellStyle name="Currency 3 2 2" xfId="2017"/>
    <cellStyle name="Currency 3 3" xfId="2018"/>
    <cellStyle name="Currency 3 4" xfId="2019"/>
    <cellStyle name="Currency 3 5" xfId="2020"/>
    <cellStyle name="Currency 3_DXS採算　Sachs HCN 20101214　（CP歯曲がり）" xfId="2021"/>
    <cellStyle name="Currency 30" xfId="2022"/>
    <cellStyle name="Currency 31" xfId="2023"/>
    <cellStyle name="Currency 32" xfId="2024"/>
    <cellStyle name="Currency 33" xfId="2025"/>
    <cellStyle name="Currency 4" xfId="2026"/>
    <cellStyle name="Currency 4 2" xfId="2027"/>
    <cellStyle name="Currency 5" xfId="2028"/>
    <cellStyle name="Currency 5 2" xfId="2029"/>
    <cellStyle name="Currency 6" xfId="2030"/>
    <cellStyle name="Currency 6 2" xfId="2031"/>
    <cellStyle name="Currency 7" xfId="2032"/>
    <cellStyle name="Currency 7 2" xfId="2033"/>
    <cellStyle name="Currency 7 3" xfId="2034"/>
    <cellStyle name="Currency 8" xfId="2035"/>
    <cellStyle name="Currency 9" xfId="2036"/>
    <cellStyle name="Currency0" xfId="2037"/>
    <cellStyle name="Currency0 2" xfId="2038"/>
    <cellStyle name="Currency0 2 2" xfId="2039"/>
    <cellStyle name="Currency0 2 3" xfId="2040"/>
    <cellStyle name="Currency0 2 4" xfId="2041"/>
    <cellStyle name="Currency1" xfId="2042"/>
    <cellStyle name="Currency1 2" xfId="2043"/>
    <cellStyle name="Custom - Style8" xfId="2044"/>
    <cellStyle name="Daikandt" xfId="2045"/>
    <cellStyle name="Data" xfId="2046"/>
    <cellStyle name="Data   - Style2" xfId="2047"/>
    <cellStyle name="Date" xfId="2048"/>
    <cellStyle name="Date Short" xfId="2049"/>
    <cellStyle name="Date_091029  Brake部品 採算 【既存ライン＋サンバースト専用機】" xfId="2050"/>
    <cellStyle name="DATEA" xfId="2051"/>
    <cellStyle name="Datum" xfId="2052"/>
    <cellStyle name="Dezimal [0]_Allemagne" xfId="2053"/>
    <cellStyle name="Dezimal_46.Frais de fonctionnement" xfId="2054"/>
    <cellStyle name="Dollar (zero dec)" xfId="2055"/>
    <cellStyle name="Dollar (zero dec) 2" xfId="2056"/>
    <cellStyle name="Dziesiętny [0]_sierpień" xfId="2057"/>
    <cellStyle name="Dziesiętny_sierpień" xfId="2058"/>
    <cellStyle name="Edited_Data" xfId="2059"/>
    <cellStyle name="ᲲéᴲéᶲéḲéẲéἲéᾲé′é₲éℲé↲é" xfId="2060"/>
    <cellStyle name="Emphasis 1" xfId="2061"/>
    <cellStyle name="Emphasis 2" xfId="2062"/>
    <cellStyle name="Emphasis 3" xfId="2063"/>
    <cellStyle name="Encabezado 4" xfId="2064"/>
    <cellStyle name="Ênfase1" xfId="2065"/>
    <cellStyle name="Ênfase2" xfId="2066"/>
    <cellStyle name="Ênfase3" xfId="2067"/>
    <cellStyle name="Ênfase4" xfId="2068"/>
    <cellStyle name="Ênfase5" xfId="2069"/>
    <cellStyle name="Ênfase6" xfId="2070"/>
    <cellStyle name="Énfasis1" xfId="2071"/>
    <cellStyle name="Énfasis2" xfId="2072"/>
    <cellStyle name="Énfasis3" xfId="2073"/>
    <cellStyle name="Énfasis4" xfId="2074"/>
    <cellStyle name="Énfasis5" xfId="2075"/>
    <cellStyle name="Énfasis6" xfId="2076"/>
    <cellStyle name="Enter Currency (0)" xfId="2077"/>
    <cellStyle name="Enter Currency (0) 2" xfId="2078"/>
    <cellStyle name="Enter Currency (0) 3" xfId="2079"/>
    <cellStyle name="Enter Currency (0) 4" xfId="2080"/>
    <cellStyle name="Enter Currency (2)" xfId="2081"/>
    <cellStyle name="Enter Currency (2) 2" xfId="2082"/>
    <cellStyle name="Enter Currency (2) 3" xfId="2083"/>
    <cellStyle name="Enter Currency (2) 4" xfId="2084"/>
    <cellStyle name="Enter Units (0)" xfId="2085"/>
    <cellStyle name="Enter Units (0) 2" xfId="2086"/>
    <cellStyle name="Enter Units (0) 3" xfId="2087"/>
    <cellStyle name="Enter Units (0) 4" xfId="2088"/>
    <cellStyle name="Enter Units (1)" xfId="2089"/>
    <cellStyle name="Enter Units (1) 2" xfId="2090"/>
    <cellStyle name="Enter Units (1) 3" xfId="2091"/>
    <cellStyle name="Enter Units (1) 4" xfId="2092"/>
    <cellStyle name="Enter Units (2)" xfId="2093"/>
    <cellStyle name="Enter Units (2) 2" xfId="2094"/>
    <cellStyle name="Enter Units (2) 3" xfId="2095"/>
    <cellStyle name="Enter Units (2) 4" xfId="2096"/>
    <cellStyle name="Entrada" xfId="2097"/>
    <cellStyle name="entry" xfId="2098"/>
    <cellStyle name="Estimated_Data" xfId="2099"/>
    <cellStyle name="Euro" xfId="2100"/>
    <cellStyle name="Euro 2" xfId="2101"/>
    <cellStyle name="Explanatory Text 2" xfId="2102"/>
    <cellStyle name="Explanatory Text 2 2" xfId="2103"/>
    <cellStyle name="Explanatory Text 2 3" xfId="2104"/>
    <cellStyle name="Explanatory Text 2 4" xfId="2105"/>
    <cellStyle name="Explanatory Text 3" xfId="2106"/>
    <cellStyle name="Explanatory Text 4" xfId="2107"/>
    <cellStyle name="F=12" xfId="2108"/>
    <cellStyle name="F=12+下線" xfId="2109"/>
    <cellStyle name="F=16" xfId="2110"/>
    <cellStyle name="F=16+下線" xfId="2111"/>
    <cellStyle name="Fecha" xfId="2112"/>
    <cellStyle name="Fijo" xfId="2113"/>
    <cellStyle name="Fixed" xfId="2114"/>
    <cellStyle name="ƒnƒCƒp[ƒŠƒ“ƒN" xfId="2115"/>
    <cellStyle name="ƒnƒCƒp[ƒŠƒ“ƒN 2" xfId="2116"/>
    <cellStyle name="Forecast_Data" xfId="2117"/>
    <cellStyle name="Formule" xfId="2118"/>
    <cellStyle name="Formule%1" xfId="2119"/>
    <cellStyle name="FormuleNb0" xfId="2120"/>
    <cellStyle name="FormuleNb1" xfId="2121"/>
    <cellStyle name="FormuleNb2" xfId="2122"/>
    <cellStyle name="FP系" xfId="2123"/>
    <cellStyle name="FP系421" xfId="2124"/>
    <cellStyle name="Gelb" xfId="2125"/>
    <cellStyle name="Gitterplan" xfId="2126"/>
    <cellStyle name="Gitterplan 2" xfId="2127"/>
    <cellStyle name="Gitterplan 3" xfId="2128"/>
    <cellStyle name="Gitterplan 4" xfId="2129"/>
    <cellStyle name="Good 2" xfId="2130"/>
    <cellStyle name="Good 2 2" xfId="2131"/>
    <cellStyle name="Good 2 3" xfId="2132"/>
    <cellStyle name="Good 2 4" xfId="2133"/>
    <cellStyle name="Good 3" xfId="2134"/>
    <cellStyle name="Good 4" xfId="2135"/>
    <cellStyle name="grafh1" xfId="2136"/>
    <cellStyle name="Grey" xfId="2137"/>
    <cellStyle name="Grey 2" xfId="2138"/>
    <cellStyle name="Grey 2 2" xfId="2139"/>
    <cellStyle name="Grey 2 3" xfId="2140"/>
    <cellStyle name="Grey 2 4" xfId="2141"/>
    <cellStyle name="Grey 3" xfId="2142"/>
    <cellStyle name="Grey 4" xfId="2143"/>
    <cellStyle name="HEADER" xfId="2144"/>
    <cellStyle name="Header1" xfId="19"/>
    <cellStyle name="Header1 2" xfId="2145"/>
    <cellStyle name="Header1 2 2" xfId="2146"/>
    <cellStyle name="Header1 2 3" xfId="2147"/>
    <cellStyle name="Header1 3" xfId="2148"/>
    <cellStyle name="Header2" xfId="20"/>
    <cellStyle name="Header2 2" xfId="2149"/>
    <cellStyle name="Heading" xfId="2150"/>
    <cellStyle name="Heading 1 2" xfId="2151"/>
    <cellStyle name="Heading 1 2 2" xfId="2152"/>
    <cellStyle name="Heading 1 2 3" xfId="2153"/>
    <cellStyle name="Heading 1 2 4" xfId="2154"/>
    <cellStyle name="Heading 1 3" xfId="2155"/>
    <cellStyle name="Heading 1 4" xfId="2156"/>
    <cellStyle name="Heading 1 5" xfId="2157"/>
    <cellStyle name="Heading 2 2" xfId="2158"/>
    <cellStyle name="Heading 2 2 2" xfId="2159"/>
    <cellStyle name="Heading 2 2 3" xfId="2160"/>
    <cellStyle name="Heading 2 2 4" xfId="2161"/>
    <cellStyle name="Heading 2 3" xfId="2162"/>
    <cellStyle name="Heading 2 4" xfId="2163"/>
    <cellStyle name="Heading 2 5" xfId="2164"/>
    <cellStyle name="Heading 3 2" xfId="2165"/>
    <cellStyle name="Heading 3 2 2" xfId="2166"/>
    <cellStyle name="Heading 3 2 3" xfId="2167"/>
    <cellStyle name="Heading 3 2 4" xfId="2168"/>
    <cellStyle name="Heading 3 3" xfId="2169"/>
    <cellStyle name="Heading 3 4" xfId="2170"/>
    <cellStyle name="Heading 3 5" xfId="2171"/>
    <cellStyle name="Heading 4 2" xfId="2172"/>
    <cellStyle name="Heading 4 2 2" xfId="2173"/>
    <cellStyle name="Heading 4 2 3" xfId="2174"/>
    <cellStyle name="Heading 4 2 4" xfId="2175"/>
    <cellStyle name="Heading 4 3" xfId="2176"/>
    <cellStyle name="Heading 4 4" xfId="2177"/>
    <cellStyle name="Heading 4 5" xfId="2178"/>
    <cellStyle name="Heading1" xfId="2179"/>
    <cellStyle name="Heading2" xfId="2180"/>
    <cellStyle name="Heading3" xfId="2181"/>
    <cellStyle name="Headings" xfId="21"/>
    <cellStyle name="Hell-Gelb" xfId="2182"/>
    <cellStyle name="Hyperlink 2" xfId="22"/>
    <cellStyle name="Hyperlink 2 2" xfId="2183"/>
    <cellStyle name="Hyperlink 3" xfId="23"/>
    <cellStyle name="Hyperlink 3 2" xfId="2184"/>
    <cellStyle name="Hyperlink 4" xfId="2185"/>
    <cellStyle name="iles|_x0005_h" xfId="2186"/>
    <cellStyle name="iles|_x0005_h 2" xfId="2187"/>
    <cellStyle name="Incorrecto" xfId="2188"/>
    <cellStyle name="Incorreto" xfId="2189"/>
    <cellStyle name="Indice" xfId="2190"/>
    <cellStyle name="informe" xfId="2191"/>
    <cellStyle name="Input [yellow]" xfId="2192"/>
    <cellStyle name="Input [yellow] 2" xfId="2193"/>
    <cellStyle name="Input 2" xfId="2194"/>
    <cellStyle name="Input 2 2" xfId="2195"/>
    <cellStyle name="Input 2 3" xfId="2196"/>
    <cellStyle name="Input 2 4" xfId="2197"/>
    <cellStyle name="Input 3" xfId="2198"/>
    <cellStyle name="Input 3 2" xfId="2199"/>
    <cellStyle name="Input 4" xfId="2200"/>
    <cellStyle name="Input 5" xfId="2201"/>
    <cellStyle name="Input 6" xfId="2202"/>
    <cellStyle name="Input 7" xfId="2203"/>
    <cellStyle name="Item_Current" xfId="2204"/>
    <cellStyle name="Jahreszahl" xfId="2205"/>
    <cellStyle name="KAGE" xfId="2206"/>
    <cellStyle name="KAGE 2" xfId="2207"/>
    <cellStyle name="KAGE 3" xfId="2208"/>
    <cellStyle name="KAGE?_x0015__x000d_통화 [0]_SEAT?_x0001__x000f_통화 [0]_T 조향?_x0001__x000e_통화 [0]_T외장?_x000d_통화 [0]" xfId="2209"/>
    <cellStyle name="KAGE_092208DXC拡張人材教育準備計画" xfId="2210"/>
    <cellStyle name="KEISEN" xfId="2211"/>
    <cellStyle name="Komma0 - Formatvorlage1" xfId="2212"/>
    <cellStyle name="KWE標準" xfId="2213"/>
    <cellStyle name="KWE標準 2" xfId="2214"/>
    <cellStyle name="Labels - Style3" xfId="2215"/>
    <cellStyle name="LeerZeile 5pt" xfId="2216"/>
    <cellStyle name="les" xfId="2217"/>
    <cellStyle name="les 2" xfId="2218"/>
    <cellStyle name="Lien hypertexte" xfId="2219"/>
    <cellStyle name="Lien hypertexte 2" xfId="2220"/>
    <cellStyle name="Lien hypertexte visit " xfId="2221"/>
    <cellStyle name="Lien hypertexte visit?" xfId="2222"/>
    <cellStyle name="Lien hypertexte visite" xfId="2223"/>
    <cellStyle name="Lien hypertexte visité" xfId="2224"/>
    <cellStyle name="Lien hypertexte visité 2" xfId="2225"/>
    <cellStyle name="Lien hypertexte visit饑Sheet1" xfId="2226"/>
    <cellStyle name="Lien hypertexte_（英語版）生産ﾂｰﾙ作成ﾏﾆｭｱﾙ" xfId="2227"/>
    <cellStyle name="Link Currency (0)" xfId="2228"/>
    <cellStyle name="Link Currency (0) 2" xfId="2229"/>
    <cellStyle name="Link Currency (0) 3" xfId="2230"/>
    <cellStyle name="Link Currency (0) 4" xfId="2231"/>
    <cellStyle name="Link Currency (2)" xfId="2232"/>
    <cellStyle name="Link Currency (2) 2" xfId="2233"/>
    <cellStyle name="Link Currency (2) 3" xfId="2234"/>
    <cellStyle name="Link Currency (2) 4" xfId="2235"/>
    <cellStyle name="Link Units (0)" xfId="2236"/>
    <cellStyle name="Link Units (0) 2" xfId="2237"/>
    <cellStyle name="Link Units (0) 3" xfId="2238"/>
    <cellStyle name="Link Units (0) 4" xfId="2239"/>
    <cellStyle name="Link Units (1)" xfId="2240"/>
    <cellStyle name="Link Units (1) 2" xfId="2241"/>
    <cellStyle name="Link Units (1) 3" xfId="2242"/>
    <cellStyle name="Link Units (1) 4" xfId="2243"/>
    <cellStyle name="Link Units (2)" xfId="2244"/>
    <cellStyle name="Link Units (2) 2" xfId="2245"/>
    <cellStyle name="Link Units (2) 3" xfId="2246"/>
    <cellStyle name="Link Units (2) 4" xfId="2247"/>
    <cellStyle name="Linked Cell 2" xfId="2248"/>
    <cellStyle name="Linked Cell 2 2" xfId="2249"/>
    <cellStyle name="Linked Cell 2 3" xfId="2250"/>
    <cellStyle name="Linked Cell 2 4" xfId="2251"/>
    <cellStyle name="Linked Cell 3" xfId="2252"/>
    <cellStyle name="Linked Cell 4" xfId="2253"/>
    <cellStyle name="Migliaia (0)_2002 BUD(E)" xfId="2254"/>
    <cellStyle name="Migliaia_2002 BUD(E)" xfId="2255"/>
    <cellStyle name="Milers [0]_CST1_1" xfId="2256"/>
    <cellStyle name="Milers_CST1_1" xfId="2257"/>
    <cellStyle name="Milliers [0]_2001BUD_fd" xfId="2258"/>
    <cellStyle name="Milliers_2001BUD_fd" xfId="2259"/>
    <cellStyle name="MilliersN&amp;R,0" xfId="2260"/>
    <cellStyle name="Model" xfId="2261"/>
    <cellStyle name="Moeda [0]_aola" xfId="2262"/>
    <cellStyle name="Moeda_aola" xfId="2263"/>
    <cellStyle name="Mon?aire [0]_AR1194" xfId="2264"/>
    <cellStyle name="Mon?aire_AR1194" xfId="2265"/>
    <cellStyle name="Mon?taire [0]_Investment for 2003 " xfId="2266"/>
    <cellStyle name="Mon?taire_Investment for 2003 " xfId="2267"/>
    <cellStyle name="Monétaire [0]_2001BUD_fd" xfId="2268"/>
    <cellStyle name="Monétaire_2001BUD_fd" xfId="2269"/>
    <cellStyle name="Monetari [0]_CST1_1" xfId="2270"/>
    <cellStyle name="Monetari_CST1_1" xfId="2271"/>
    <cellStyle name="Monetario0" xfId="2272"/>
    <cellStyle name="Mon騁aire [0]_Accouplement" xfId="2273"/>
    <cellStyle name="Mon騁aire_Accouplement" xfId="2274"/>
    <cellStyle name="MS Pゴシック 10" xfId="2275"/>
    <cellStyle name="MS Pゴシック 11" xfId="2276"/>
    <cellStyle name="MS Pゴシック 9" xfId="2277"/>
    <cellStyle name="n0" xfId="2278"/>
    <cellStyle name="n2" xfId="2279"/>
    <cellStyle name="Neutra" xfId="2280"/>
    <cellStyle name="Neutral 2" xfId="2281"/>
    <cellStyle name="Neutral 2 2" xfId="2282"/>
    <cellStyle name="Neutral 2 3" xfId="2283"/>
    <cellStyle name="Neutral 2 4" xfId="2284"/>
    <cellStyle name="Neutral 3" xfId="2285"/>
    <cellStyle name="Neutral 4" xfId="2286"/>
    <cellStyle name="New Times Roman" xfId="2287"/>
    <cellStyle name="no dec" xfId="2288"/>
    <cellStyle name="Non défini" xfId="2289"/>
    <cellStyle name="norm" xfId="2290"/>
    <cellStyle name="Norma?_Logo Portrait.xls Chart 8" xfId="2291"/>
    <cellStyle name="Normal" xfId="0" builtinId="0"/>
    <cellStyle name="Normal - Style1" xfId="2292"/>
    <cellStyle name="Normal - Style1 2" xfId="2293"/>
    <cellStyle name="Normal - Style1 2 2" xfId="2294"/>
    <cellStyle name="Normal - Style1 2 3" xfId="2295"/>
    <cellStyle name="Normal - Style1 2 4" xfId="2296"/>
    <cellStyle name="Normal - Style1 2 5" xfId="2297"/>
    <cellStyle name="Normal - Style1 3" xfId="2298"/>
    <cellStyle name="Normal - Style1_APO　MR3採算報告 10_06_28_VA1" xfId="2299"/>
    <cellStyle name="Normal - Style5" xfId="2300"/>
    <cellStyle name="Normal - スタイル1" xfId="2301"/>
    <cellStyle name="Normal - スタイル2" xfId="2302"/>
    <cellStyle name="Normal - スタイル3" xfId="2303"/>
    <cellStyle name="Normal - スタイル4" xfId="2304"/>
    <cellStyle name="Normal - スタイル5" xfId="2305"/>
    <cellStyle name="Normal - スタイル6" xfId="2306"/>
    <cellStyle name="Normal - スタイル7" xfId="2307"/>
    <cellStyle name="Normal - スタイル8" xfId="2308"/>
    <cellStyle name="Normal 10" xfId="44"/>
    <cellStyle name="Normal 10 2" xfId="2310"/>
    <cellStyle name="Normal 10 2 2" xfId="2311"/>
    <cellStyle name="Normal 10 3" xfId="2312"/>
    <cellStyle name="Normal 10 4" xfId="2309"/>
    <cellStyle name="Normal 10_概算見積 X49A_DX0333.AA.AB_110609_改定訂5" xfId="2313"/>
    <cellStyle name="Normal 100" xfId="3293"/>
    <cellStyle name="Normal 101" xfId="3294"/>
    <cellStyle name="Normal 102" xfId="3295"/>
    <cellStyle name="Normal 103" xfId="3296"/>
    <cellStyle name="Normal 104" xfId="3297"/>
    <cellStyle name="Normal 105" xfId="3298"/>
    <cellStyle name="Normal 106" xfId="3299"/>
    <cellStyle name="Normal 107" xfId="3300"/>
    <cellStyle name="Normal 108" xfId="3301"/>
    <cellStyle name="Normal 109" xfId="3302"/>
    <cellStyle name="Normal 11" xfId="37"/>
    <cellStyle name="Normal 11 2" xfId="49"/>
    <cellStyle name="Normal 11 2 2" xfId="2315"/>
    <cellStyle name="Normal 11 2 3" xfId="3304"/>
    <cellStyle name="Normal 11 3" xfId="47"/>
    <cellStyle name="Normal 11 3 2" xfId="2316"/>
    <cellStyle name="Normal 11 4" xfId="2317"/>
    <cellStyle name="Normal 11 5" xfId="2314"/>
    <cellStyle name="Normal 11 6" xfId="3303"/>
    <cellStyle name="Normal 110" xfId="3305"/>
    <cellStyle name="Normal 111" xfId="3306"/>
    <cellStyle name="Normal 112" xfId="3307"/>
    <cellStyle name="Normal 113" xfId="3308"/>
    <cellStyle name="Normal 114" xfId="3309"/>
    <cellStyle name="Normal 115" xfId="3310"/>
    <cellStyle name="Normal 116" xfId="3311"/>
    <cellStyle name="Normal 117" xfId="3312"/>
    <cellStyle name="Normal 118" xfId="3313"/>
    <cellStyle name="Normal 119" xfId="3314"/>
    <cellStyle name="Normal 12" xfId="48"/>
    <cellStyle name="Normal 12 2" xfId="2319"/>
    <cellStyle name="Normal 12 3" xfId="2320"/>
    <cellStyle name="Normal 12 4" xfId="2318"/>
    <cellStyle name="Normal 12 5" xfId="3315"/>
    <cellStyle name="Normal 120" xfId="3316"/>
    <cellStyle name="Normal 121" xfId="3317"/>
    <cellStyle name="Normal 122" xfId="3318"/>
    <cellStyle name="Normal 123" xfId="3319"/>
    <cellStyle name="Normal 124" xfId="3320"/>
    <cellStyle name="Normal 125" xfId="3321"/>
    <cellStyle name="Normal 126" xfId="3322"/>
    <cellStyle name="Normal 127" xfId="3323"/>
    <cellStyle name="Normal 128" xfId="3324"/>
    <cellStyle name="Normal 129" xfId="3325"/>
    <cellStyle name="Normal 13" xfId="2321"/>
    <cellStyle name="Normal 13 2" xfId="2322"/>
    <cellStyle name="Normal 13 3" xfId="2323"/>
    <cellStyle name="Normal 13 4" xfId="2324"/>
    <cellStyle name="Normal 130" xfId="3326"/>
    <cellStyle name="Normal 131" xfId="3327"/>
    <cellStyle name="Normal 132" xfId="3328"/>
    <cellStyle name="Normal 133" xfId="3329"/>
    <cellStyle name="Normal 134" xfId="3330"/>
    <cellStyle name="Normal 135" xfId="3331"/>
    <cellStyle name="Normal 136" xfId="3332"/>
    <cellStyle name="Normal 137" xfId="3333"/>
    <cellStyle name="Normal 138" xfId="3334"/>
    <cellStyle name="Normal 139" xfId="3335"/>
    <cellStyle name="Normal 14" xfId="2325"/>
    <cellStyle name="Normal 14 2" xfId="2326"/>
    <cellStyle name="Normal 14 3" xfId="2327"/>
    <cellStyle name="Normal 14 4" xfId="2328"/>
    <cellStyle name="Normal 14 4 2" xfId="2329"/>
    <cellStyle name="Normal 140" xfId="3336"/>
    <cellStyle name="Normal 141" xfId="3337"/>
    <cellStyle name="Normal 142" xfId="3338"/>
    <cellStyle name="Normal 143" xfId="3339"/>
    <cellStyle name="Normal 144" xfId="3340"/>
    <cellStyle name="Normal 145" xfId="3341"/>
    <cellStyle name="Normal 146" xfId="3342"/>
    <cellStyle name="Normal 147" xfId="3343"/>
    <cellStyle name="Normal 148" xfId="3344"/>
    <cellStyle name="Normal 149" xfId="3345"/>
    <cellStyle name="Normal 15" xfId="2330"/>
    <cellStyle name="Normal 15 2" xfId="2331"/>
    <cellStyle name="Normal 15 3" xfId="2332"/>
    <cellStyle name="Normal 150" xfId="3346"/>
    <cellStyle name="Normal 151" xfId="3347"/>
    <cellStyle name="Normal 152" xfId="3348"/>
    <cellStyle name="Normal 153" xfId="3349"/>
    <cellStyle name="Normal 154" xfId="3350"/>
    <cellStyle name="Normal 155" xfId="3351"/>
    <cellStyle name="Normal 156" xfId="3352"/>
    <cellStyle name="Normal 157" xfId="3353"/>
    <cellStyle name="Normal 158" xfId="3354"/>
    <cellStyle name="Normal 159" xfId="3355"/>
    <cellStyle name="Normal 16" xfId="2333"/>
    <cellStyle name="Normal 16 2" xfId="2334"/>
    <cellStyle name="Normal 16 3" xfId="2335"/>
    <cellStyle name="Normal 160" xfId="3356"/>
    <cellStyle name="Normal 161" xfId="3357"/>
    <cellStyle name="Normal 162" xfId="3358"/>
    <cellStyle name="Normal 163" xfId="3359"/>
    <cellStyle name="Normal 164" xfId="3360"/>
    <cellStyle name="Normal 165" xfId="3361"/>
    <cellStyle name="Normal 166" xfId="3362"/>
    <cellStyle name="Normal 167" xfId="3363"/>
    <cellStyle name="Normal 168" xfId="3364"/>
    <cellStyle name="Normal 169" xfId="3365"/>
    <cellStyle name="Normal 17" xfId="2336"/>
    <cellStyle name="Normal 170" xfId="3366"/>
    <cellStyle name="Normal 171" xfId="3367"/>
    <cellStyle name="Normal 172" xfId="3368"/>
    <cellStyle name="Normal 173" xfId="3369"/>
    <cellStyle name="Normal 174" xfId="3370"/>
    <cellStyle name="Normal 175" xfId="3371"/>
    <cellStyle name="Normal 176" xfId="3372"/>
    <cellStyle name="Normal 177" xfId="3373"/>
    <cellStyle name="Normal 178" xfId="3374"/>
    <cellStyle name="Normal 179" xfId="3375"/>
    <cellStyle name="Normal 18" xfId="2337"/>
    <cellStyle name="Normal 180" xfId="3376"/>
    <cellStyle name="Normal 181" xfId="3377"/>
    <cellStyle name="Normal 182" xfId="3378"/>
    <cellStyle name="Normal 183" xfId="3379"/>
    <cellStyle name="Normal 184" xfId="3380"/>
    <cellStyle name="Normal 185" xfId="3381"/>
    <cellStyle name="Normal 186" xfId="3382"/>
    <cellStyle name="Normal 187" xfId="3383"/>
    <cellStyle name="Normal 188" xfId="3384"/>
    <cellStyle name="Normal 189" xfId="3385"/>
    <cellStyle name="Normal 19" xfId="2338"/>
    <cellStyle name="Normal 190" xfId="3386"/>
    <cellStyle name="Normal 191" xfId="3387"/>
    <cellStyle name="Normal 192" xfId="3388"/>
    <cellStyle name="Normal 193" xfId="3389"/>
    <cellStyle name="Normal 194" xfId="3390"/>
    <cellStyle name="Normal 195" xfId="3391"/>
    <cellStyle name="Normal 196" xfId="3392"/>
    <cellStyle name="Normal 197" xfId="3393"/>
    <cellStyle name="Normal 198" xfId="3394"/>
    <cellStyle name="Normal 199" xfId="3395"/>
    <cellStyle name="Normal 2" xfId="11"/>
    <cellStyle name="Normal 2 2" xfId="41"/>
    <cellStyle name="Normal 2 2 2" xfId="2341"/>
    <cellStyle name="Normal 2 2 2 2" xfId="2342"/>
    <cellStyle name="Normal 2 2 2 2 2" xfId="2343"/>
    <cellStyle name="Normal 2 2 2 2 3" xfId="2344"/>
    <cellStyle name="Normal 2 2 2 2 4" xfId="2345"/>
    <cellStyle name="Normal 2 2 2 2 5" xfId="2346"/>
    <cellStyle name="Normal 2 2 2 3" xfId="2347"/>
    <cellStyle name="Normal 2 2 2 3 2" xfId="2348"/>
    <cellStyle name="Normal 2 2 2 4" xfId="2349"/>
    <cellStyle name="Normal 2 2 3" xfId="2350"/>
    <cellStyle name="Normal 2 2 4" xfId="2351"/>
    <cellStyle name="Normal 2 2 5" xfId="2352"/>
    <cellStyle name="Normal 2 2 6" xfId="2353"/>
    <cellStyle name="Normal 2 2 7" xfId="2354"/>
    <cellStyle name="Normal 2 2 8" xfId="2340"/>
    <cellStyle name="Normal 2 3" xfId="40"/>
    <cellStyle name="Normal 2 3 2" xfId="2356"/>
    <cellStyle name="Normal 2 3 2 2" xfId="2357"/>
    <cellStyle name="Normal 2 3 2 3" xfId="2358"/>
    <cellStyle name="Normal 2 3 3" xfId="2359"/>
    <cellStyle name="Normal 2 3 4" xfId="2360"/>
    <cellStyle name="Normal 2 3 5" xfId="2361"/>
    <cellStyle name="Normal 2 3 6" xfId="2362"/>
    <cellStyle name="Normal 2 3 7" xfId="2363"/>
    <cellStyle name="Normal 2 3 8" xfId="2355"/>
    <cellStyle name="Normal 2 3_101006  見直し採算 X24F Gen2  DXA向けFaリング見積り" xfId="2364"/>
    <cellStyle name="Normal 2 4" xfId="2365"/>
    <cellStyle name="Normal 2 4 2" xfId="2366"/>
    <cellStyle name="Normal 2 5" xfId="2367"/>
    <cellStyle name="Normal 2 5 2" xfId="2368"/>
    <cellStyle name="Normal 2 6" xfId="2369"/>
    <cellStyle name="Normal 2 6 2" xfId="2370"/>
    <cellStyle name="Normal 2 7" xfId="2371"/>
    <cellStyle name="Normal 2 7 2" xfId="2372"/>
    <cellStyle name="Normal 2 8" xfId="2339"/>
    <cellStyle name="Normal 20" xfId="50"/>
    <cellStyle name="Normal 200" xfId="3396"/>
    <cellStyle name="Normal 201" xfId="3397"/>
    <cellStyle name="Normal 202" xfId="3398"/>
    <cellStyle name="Normal 203" xfId="3399"/>
    <cellStyle name="Normal 204" xfId="3400"/>
    <cellStyle name="Normal 205" xfId="3401"/>
    <cellStyle name="Normal 206" xfId="3402"/>
    <cellStyle name="Normal 207" xfId="3403"/>
    <cellStyle name="Normal 208" xfId="3404"/>
    <cellStyle name="Normal 209" xfId="3405"/>
    <cellStyle name="Normal 21" xfId="2373"/>
    <cellStyle name="Normal 210" xfId="3406"/>
    <cellStyle name="Normal 211" xfId="3407"/>
    <cellStyle name="Normal 212" xfId="3408"/>
    <cellStyle name="Normal 213" xfId="3409"/>
    <cellStyle name="Normal 214" xfId="3410"/>
    <cellStyle name="Normal 215" xfId="3411"/>
    <cellStyle name="Normal 216" xfId="3412"/>
    <cellStyle name="Normal 217" xfId="3413"/>
    <cellStyle name="Normal 218" xfId="3414"/>
    <cellStyle name="Normal 219" xfId="3415"/>
    <cellStyle name="Normal 22" xfId="2374"/>
    <cellStyle name="Normal 22 2" xfId="2375"/>
    <cellStyle name="Normal 220" xfId="3416"/>
    <cellStyle name="Normal 221" xfId="3417"/>
    <cellStyle name="Normal 222" xfId="3418"/>
    <cellStyle name="Normal 223" xfId="3419"/>
    <cellStyle name="Normal 224" xfId="3420"/>
    <cellStyle name="Normal 225" xfId="3421"/>
    <cellStyle name="Normal 226" xfId="3422"/>
    <cellStyle name="Normal 227" xfId="3477"/>
    <cellStyle name="Normal 228" xfId="3478"/>
    <cellStyle name="Normal 229" xfId="3479"/>
    <cellStyle name="Normal 23" xfId="2376"/>
    <cellStyle name="Normal 23 2" xfId="2377"/>
    <cellStyle name="Normal 230" xfId="3480"/>
    <cellStyle name="Normal 24" xfId="2378"/>
    <cellStyle name="Normal 24 2" xfId="2379"/>
    <cellStyle name="Normal 25" xfId="2380"/>
    <cellStyle name="Normal 26" xfId="2381"/>
    <cellStyle name="Normal 27" xfId="2382"/>
    <cellStyle name="Normal 28" xfId="2383"/>
    <cellStyle name="Normal 29" xfId="2384"/>
    <cellStyle name="Normal 3" xfId="24"/>
    <cellStyle name="Normal 3 2" xfId="2386"/>
    <cellStyle name="Normal 3 2 2" xfId="2387"/>
    <cellStyle name="Normal 3 2 3" xfId="2388"/>
    <cellStyle name="Normal 3 2 4" xfId="2389"/>
    <cellStyle name="Normal 3 3" xfId="2390"/>
    <cellStyle name="Normal 3 3 2" xfId="2391"/>
    <cellStyle name="Normal 3 3 3" xfId="2392"/>
    <cellStyle name="Normal 3 3 4" xfId="2393"/>
    <cellStyle name="Normal 3 3 5" xfId="2394"/>
    <cellStyle name="Normal 3 4" xfId="2395"/>
    <cellStyle name="Normal 3 5" xfId="2396"/>
    <cellStyle name="Normal 3 6" xfId="2397"/>
    <cellStyle name="Normal 3 7" xfId="2385"/>
    <cellStyle name="Normal 30" xfId="2398"/>
    <cellStyle name="Normal 31" xfId="2399"/>
    <cellStyle name="Normal 32" xfId="2400"/>
    <cellStyle name="Normal 33" xfId="2401"/>
    <cellStyle name="Normal 34" xfId="2402"/>
    <cellStyle name="Normal 35" xfId="2403"/>
    <cellStyle name="Normal 36" xfId="2404"/>
    <cellStyle name="Normal 37" xfId="2405"/>
    <cellStyle name="Normal 38" xfId="2406"/>
    <cellStyle name="Normal 39" xfId="2407"/>
    <cellStyle name="Normal 4" xfId="2"/>
    <cellStyle name="Normal 4 2" xfId="4"/>
    <cellStyle name="Normal 4 2 2" xfId="2410"/>
    <cellStyle name="Normal 4 2 2 2" xfId="2411"/>
    <cellStyle name="Normal 4 2 3" xfId="2412"/>
    <cellStyle name="Normal 4 2 4" xfId="2413"/>
    <cellStyle name="Normal 4 2 5" xfId="2409"/>
    <cellStyle name="Normal 4 3" xfId="25"/>
    <cellStyle name="Normal 4 3 2" xfId="2415"/>
    <cellStyle name="Normal 4 3 2 2" xfId="2416"/>
    <cellStyle name="Normal 4 3 3" xfId="2414"/>
    <cellStyle name="Normal 4 4" xfId="26"/>
    <cellStyle name="Normal 4 4 2" xfId="2418"/>
    <cellStyle name="Normal 4 4 2 2" xfId="2419"/>
    <cellStyle name="Normal 4 4 3" xfId="2417"/>
    <cellStyle name="Normal 4 5" xfId="2420"/>
    <cellStyle name="Normal 4 6" xfId="2408"/>
    <cellStyle name="Normal 40" xfId="2421"/>
    <cellStyle name="Normal 41" xfId="2422"/>
    <cellStyle name="Normal 42" xfId="2423"/>
    <cellStyle name="Normal 43" xfId="2424"/>
    <cellStyle name="Normal 44" xfId="3228"/>
    <cellStyle name="Normal 45" xfId="3252"/>
    <cellStyle name="Normal 46" xfId="3423"/>
    <cellStyle name="Normal 47" xfId="3424"/>
    <cellStyle name="Normal 48" xfId="3425"/>
    <cellStyle name="Normal 49" xfId="3426"/>
    <cellStyle name="Normal 5" xfId="27"/>
    <cellStyle name="Normal 5 2" xfId="2426"/>
    <cellStyle name="Normal 5 2 2" xfId="2427"/>
    <cellStyle name="Normal 5 3" xfId="2428"/>
    <cellStyle name="Normal 5 3 2" xfId="2429"/>
    <cellStyle name="Normal 5 4" xfId="2430"/>
    <cellStyle name="Normal 5 5" xfId="2431"/>
    <cellStyle name="Normal 5 5 2" xfId="2432"/>
    <cellStyle name="Normal 5 6" xfId="2433"/>
    <cellStyle name="Normal 5 7" xfId="2434"/>
    <cellStyle name="Normal 5 8" xfId="2425"/>
    <cellStyle name="Normal 50" xfId="3427"/>
    <cellStyle name="Normal 51" xfId="3428"/>
    <cellStyle name="Normal 52" xfId="3429"/>
    <cellStyle name="Normal 53" xfId="3430"/>
    <cellStyle name="Normal 54" xfId="3431"/>
    <cellStyle name="Normal 55" xfId="3432"/>
    <cellStyle name="Normal 56" xfId="3433"/>
    <cellStyle name="Normal 57" xfId="3434"/>
    <cellStyle name="Normal 58" xfId="3435"/>
    <cellStyle name="Normal 59" xfId="3436"/>
    <cellStyle name="Normal 6" xfId="28"/>
    <cellStyle name="Normal 6 2" xfId="2436"/>
    <cellStyle name="Normal 6 3" xfId="2437"/>
    <cellStyle name="Normal 6 4" xfId="2438"/>
    <cellStyle name="Normal 6 5" xfId="2439"/>
    <cellStyle name="Normal 6 5 2" xfId="2440"/>
    <cellStyle name="Normal 6 6" xfId="2435"/>
    <cellStyle name="Normal 60" xfId="3437"/>
    <cellStyle name="Normal 61" xfId="3438"/>
    <cellStyle name="Normal 62" xfId="3439"/>
    <cellStyle name="Normal 63" xfId="3440"/>
    <cellStyle name="Normal 64" xfId="3441"/>
    <cellStyle name="Normal 65" xfId="3442"/>
    <cellStyle name="Normal 66" xfId="3443"/>
    <cellStyle name="Normal 67" xfId="3444"/>
    <cellStyle name="Normal 68" xfId="3445"/>
    <cellStyle name="Normal 69" xfId="3446"/>
    <cellStyle name="Normal 7" xfId="1"/>
    <cellStyle name="Normal 7 2" xfId="2442"/>
    <cellStyle name="Normal 7 2 2" xfId="2443"/>
    <cellStyle name="Normal 7 3" xfId="2444"/>
    <cellStyle name="Normal 7 3 2" xfId="2445"/>
    <cellStyle name="Normal 7 4" xfId="2446"/>
    <cellStyle name="Normal 7 5" xfId="2447"/>
    <cellStyle name="Normal 7 5 2" xfId="2448"/>
    <cellStyle name="Normal 7 6" xfId="2441"/>
    <cellStyle name="Normal 70" xfId="3447"/>
    <cellStyle name="Normal 71" xfId="3448"/>
    <cellStyle name="Normal 72" xfId="3449"/>
    <cellStyle name="Normal 73" xfId="3450"/>
    <cellStyle name="Normal 74" xfId="3451"/>
    <cellStyle name="Normal 75" xfId="3452"/>
    <cellStyle name="Normal 76" xfId="3453"/>
    <cellStyle name="Normal 77" xfId="3454"/>
    <cellStyle name="Normal 78" xfId="3455"/>
    <cellStyle name="Normal 79" xfId="3456"/>
    <cellStyle name="Normal 8" xfId="33"/>
    <cellStyle name="Normal 8 2" xfId="42"/>
    <cellStyle name="Normal 8 3" xfId="38"/>
    <cellStyle name="Normal 8 3 2" xfId="2450"/>
    <cellStyle name="Normal 8 4" xfId="2451"/>
    <cellStyle name="Normal 8 5" xfId="2452"/>
    <cellStyle name="Normal 8 6" xfId="2449"/>
    <cellStyle name="Normal 80" xfId="3457"/>
    <cellStyle name="Normal 81" xfId="3458"/>
    <cellStyle name="Normal 82" xfId="3459"/>
    <cellStyle name="Normal 83" xfId="3460"/>
    <cellStyle name="Normal 84" xfId="3461"/>
    <cellStyle name="Normal 85" xfId="3462"/>
    <cellStyle name="Normal 86" xfId="3463"/>
    <cellStyle name="Normal 87" xfId="3464"/>
    <cellStyle name="Normal 88" xfId="3465"/>
    <cellStyle name="Normal 89" xfId="3466"/>
    <cellStyle name="Normal 9" xfId="34"/>
    <cellStyle name="Normal 9 2" xfId="43"/>
    <cellStyle name="Normal 9 2 2" xfId="2455"/>
    <cellStyle name="Normal 9 2 3" xfId="2456"/>
    <cellStyle name="Normal 9 2 4" xfId="2457"/>
    <cellStyle name="Normal 9 2 5" xfId="2458"/>
    <cellStyle name="Normal 9 2 6" xfId="2454"/>
    <cellStyle name="Normal 9 3" xfId="39"/>
    <cellStyle name="Normal 9 4" xfId="2459"/>
    <cellStyle name="Normal 9 5" xfId="2460"/>
    <cellStyle name="Normal 9 6" xfId="2461"/>
    <cellStyle name="Normal 9 6 2" xfId="2462"/>
    <cellStyle name="Normal 9 7" xfId="2453"/>
    <cellStyle name="Normal 9_DXS採算　Sachs HCN 20101214　（CP歯曲がり）" xfId="2463"/>
    <cellStyle name="Normal 90" xfId="3467"/>
    <cellStyle name="Normal 91" xfId="3468"/>
    <cellStyle name="Normal 92" xfId="3469"/>
    <cellStyle name="Normal 93" xfId="3470"/>
    <cellStyle name="Normal 94" xfId="3471"/>
    <cellStyle name="Normal 95" xfId="3472"/>
    <cellStyle name="Normal 96" xfId="3473"/>
    <cellStyle name="Normal 97" xfId="3474"/>
    <cellStyle name="Normal 98" xfId="3475"/>
    <cellStyle name="Normal 99" xfId="3476"/>
    <cellStyle name="Normal_DXA Parts List for EGP" xfId="7"/>
    <cellStyle name="Normal_RE5R05A" xfId="8"/>
    <cellStyle name="Normale_2002 BUD(E)" xfId="2464"/>
    <cellStyle name="Normalny_0909pdt4" xfId="2465"/>
    <cellStyle name="Normal忈OTD thru NOR " xfId="2466"/>
    <cellStyle name="Norma⣬_Logo Portrait.xls Chart 8" xfId="2467"/>
    <cellStyle name="Nota" xfId="2468"/>
    <cellStyle name="Notas" xfId="2469"/>
    <cellStyle name="Note 2" xfId="2470"/>
    <cellStyle name="Note 2 2" xfId="2471"/>
    <cellStyle name="Note 2 3" xfId="2472"/>
    <cellStyle name="Note 2 4" xfId="2473"/>
    <cellStyle name="Note 3" xfId="2474"/>
    <cellStyle name="Note 4" xfId="2475"/>
    <cellStyle name="Notes" xfId="2476"/>
    <cellStyle name="Nr." xfId="2477"/>
    <cellStyle name="NUM_" xfId="2478"/>
    <cellStyle name="o??귟 [0.00]_PRODUCT DETAIL Q1" xfId="2479"/>
    <cellStyle name="Œ…‹??‚?_Current Cost Information 4-30-03" xfId="2480"/>
    <cellStyle name="Œ…‹æØ‚è [0.00]_‚à‚ê (2)" xfId="2481"/>
    <cellStyle name="Œ…‹æØ‚è_‚à‚ê (2)" xfId="2482"/>
    <cellStyle name="oft Excel]_x000a__x000d_Comment=open=/f を指定すると、ユーザー定義関数を関数貼り付けの一覧に登録することができます。_x000a__x000d_Maximized" xfId="2483"/>
    <cellStyle name="OKU Yen" xfId="2484"/>
    <cellStyle name="Option_Added_Cont_Desc" xfId="2485"/>
    <cellStyle name="ORIGINAL STYLE_98M80B22" xfId="2486"/>
    <cellStyle name="Output 2" xfId="2487"/>
    <cellStyle name="Output 2 2" xfId="2488"/>
    <cellStyle name="Output 2 3" xfId="2489"/>
    <cellStyle name="Output 2 4" xfId="2490"/>
    <cellStyle name="Output 3" xfId="2491"/>
    <cellStyle name="Output 4" xfId="2492"/>
    <cellStyle name="Output 5" xfId="2493"/>
    <cellStyle name="Percent [0]" xfId="2494"/>
    <cellStyle name="Percent [0] 2" xfId="2495"/>
    <cellStyle name="Percent [0] 2 2" xfId="2496"/>
    <cellStyle name="Percent [0] 2 3" xfId="2497"/>
    <cellStyle name="Percent [0] 2 4" xfId="2498"/>
    <cellStyle name="Percent [00]" xfId="2499"/>
    <cellStyle name="Percent [00] 2" xfId="2500"/>
    <cellStyle name="Percent [00] 2 2" xfId="2501"/>
    <cellStyle name="Percent [00] 2 3" xfId="2502"/>
    <cellStyle name="Percent [00] 2 4" xfId="2503"/>
    <cellStyle name="Percent [2]" xfId="2504"/>
    <cellStyle name="Percent [2] 2" xfId="2505"/>
    <cellStyle name="Percent [2] 2 2" xfId="2506"/>
    <cellStyle name="Percent [2] 2 3" xfId="2507"/>
    <cellStyle name="Percent [2] 2 4" xfId="2508"/>
    <cellStyle name="Percent 2" xfId="2509"/>
    <cellStyle name="Percent 2 2" xfId="2510"/>
    <cellStyle name="Percent 2 2 2" xfId="2511"/>
    <cellStyle name="Percent 2 2 2 2" xfId="2512"/>
    <cellStyle name="Percent 2 2 3" xfId="2513"/>
    <cellStyle name="Percent 2 3" xfId="2514"/>
    <cellStyle name="Percent 2 3 2" xfId="2515"/>
    <cellStyle name="Percent 2 4" xfId="2516"/>
    <cellStyle name="Percent 2 4 2" xfId="2517"/>
    <cellStyle name="Percent 2 5" xfId="2518"/>
    <cellStyle name="Percent 2 5 2" xfId="2519"/>
    <cellStyle name="Percent 2 6" xfId="2520"/>
    <cellStyle name="Percent 3" xfId="2521"/>
    <cellStyle name="Percent 3 2" xfId="2522"/>
    <cellStyle name="Percent 3 3" xfId="2523"/>
    <cellStyle name="Percent 3 4" xfId="2524"/>
    <cellStyle name="Percent 4" xfId="2525"/>
    <cellStyle name="Percent 4 2" xfId="2526"/>
    <cellStyle name="Percent 4 2 2" xfId="2527"/>
    <cellStyle name="Percent 4 3" xfId="2528"/>
    <cellStyle name="Percent 4 3 2" xfId="2529"/>
    <cellStyle name="Percent 4 4" xfId="2530"/>
    <cellStyle name="Percent 5" xfId="2531"/>
    <cellStyle name="Percent 5 2" xfId="2532"/>
    <cellStyle name="Percent 5 3" xfId="2533"/>
    <cellStyle name="Percent 5 4" xfId="2534"/>
    <cellStyle name="Percent 5 5" xfId="2535"/>
    <cellStyle name="Percent 6" xfId="2536"/>
    <cellStyle name="Percent 6 2" xfId="2537"/>
    <cellStyle name="Percent 6 3" xfId="2538"/>
    <cellStyle name="Percent 6 4" xfId="2539"/>
    <cellStyle name="Percent 6 5" xfId="2540"/>
    <cellStyle name="PERCENTAGE" xfId="2541"/>
    <cellStyle name="PIVOT" xfId="2542"/>
    <cellStyle name="PourcentageN&amp;R,0" xfId="2543"/>
    <cellStyle name="Preliminary_Data" xfId="2544"/>
    <cellStyle name="PrePop Currency (0)" xfId="2545"/>
    <cellStyle name="PrePop Currency (0) 2" xfId="2546"/>
    <cellStyle name="PrePop Currency (0) 3" xfId="2547"/>
    <cellStyle name="PrePop Currency (0) 4" xfId="2548"/>
    <cellStyle name="PrePop Currency (2)" xfId="2549"/>
    <cellStyle name="PrePop Currency (2) 2" xfId="2550"/>
    <cellStyle name="PrePop Currency (2) 3" xfId="2551"/>
    <cellStyle name="PrePop Currency (2) 4" xfId="2552"/>
    <cellStyle name="PrePop Units (0)" xfId="2553"/>
    <cellStyle name="PrePop Units (0) 2" xfId="2554"/>
    <cellStyle name="PrePop Units (0) 3" xfId="2555"/>
    <cellStyle name="PrePop Units (0) 4" xfId="2556"/>
    <cellStyle name="PrePop Units (1)" xfId="2557"/>
    <cellStyle name="PrePop Units (1) 2" xfId="2558"/>
    <cellStyle name="PrePop Units (1) 3" xfId="2559"/>
    <cellStyle name="PrePop Units (1) 4" xfId="2560"/>
    <cellStyle name="PrePop Units (2)" xfId="2561"/>
    <cellStyle name="PrePop Units (2) 2" xfId="2562"/>
    <cellStyle name="PrePop Units (2) 3" xfId="2563"/>
    <cellStyle name="PrePop Units (2) 4" xfId="2564"/>
    <cellStyle name="price" xfId="2565"/>
    <cellStyle name="Prices_Data" xfId="2566"/>
    <cellStyle name="Prozent Abw." xfId="2567"/>
    <cellStyle name="Punto0" xfId="2568"/>
    <cellStyle name="PV Muster" xfId="2569"/>
    <cellStyle name="R?" xfId="2570"/>
    <cellStyle name="R? 2" xfId="2571"/>
    <cellStyle name="R_TITLE" xfId="2572"/>
    <cellStyle name="Reset  - Style7" xfId="2573"/>
    <cellStyle name="revised" xfId="2574"/>
    <cellStyle name="revisi" xfId="2575"/>
    <cellStyle name="Saída" xfId="2576"/>
    <cellStyle name="Saisie" xfId="2577"/>
    <cellStyle name="Saisie%1" xfId="2578"/>
    <cellStyle name="Saisie_Feuil1" xfId="2579"/>
    <cellStyle name="SaisieNb0" xfId="2580"/>
    <cellStyle name="SaisieNb1" xfId="2581"/>
    <cellStyle name="Salida" xfId="2582"/>
    <cellStyle name="SAPBEXchaText" xfId="2583"/>
    <cellStyle name="SAPBEXstdData" xfId="2584"/>
    <cellStyle name="SAPBEXstdItem" xfId="2585"/>
    <cellStyle name="SAPBEXstdItemX" xfId="2586"/>
    <cellStyle name="sche|_x0005_" xfId="2587"/>
    <cellStyle name="sche|_x0005_ 2" xfId="2588"/>
    <cellStyle name="section" xfId="2589"/>
    <cellStyle name="Separador de milhares [0]_MONTAGE QUADR" xfId="2590"/>
    <cellStyle name="Separador de milhares_MONTAGE QUADR" xfId="2591"/>
    <cellStyle name="Shade" xfId="2592"/>
    <cellStyle name="Sheet Title" xfId="2593"/>
    <cellStyle name="SPOl" xfId="2594"/>
    <cellStyle name="Standard_All PARTS" xfId="2595"/>
    <cellStyle name="STFRM" xfId="2596"/>
    <cellStyle name="Style 1" xfId="2597"/>
    <cellStyle name="Style 1 2" xfId="2598"/>
    <cellStyle name="Style 1 2 2" xfId="2599"/>
    <cellStyle name="Style 10" xfId="2600"/>
    <cellStyle name="Style 11" xfId="2601"/>
    <cellStyle name="Style 12" xfId="2602"/>
    <cellStyle name="Style 13" xfId="2603"/>
    <cellStyle name="Style 14" xfId="2604"/>
    <cellStyle name="Style 15" xfId="2605"/>
    <cellStyle name="Style 16" xfId="2606"/>
    <cellStyle name="Style 17" xfId="2607"/>
    <cellStyle name="Style 18" xfId="2608"/>
    <cellStyle name="Style 19" xfId="2609"/>
    <cellStyle name="Style 2" xfId="2610"/>
    <cellStyle name="Style 2 2" xfId="2611"/>
    <cellStyle name="Style 20" xfId="2612"/>
    <cellStyle name="Style 21" xfId="2613"/>
    <cellStyle name="Style 22" xfId="2614"/>
    <cellStyle name="Style 23" xfId="2615"/>
    <cellStyle name="Style 24" xfId="2616"/>
    <cellStyle name="Style 25" xfId="2617"/>
    <cellStyle name="Style 26" xfId="2618"/>
    <cellStyle name="Style 27" xfId="2619"/>
    <cellStyle name="Style 28" xfId="2620"/>
    <cellStyle name="Style 29" xfId="2621"/>
    <cellStyle name="Style 3" xfId="2622"/>
    <cellStyle name="Style 30" xfId="2623"/>
    <cellStyle name="Style 31" xfId="2624"/>
    <cellStyle name="Style 32" xfId="2625"/>
    <cellStyle name="Style 33" xfId="2626"/>
    <cellStyle name="Style 4" xfId="2627"/>
    <cellStyle name="Style 5" xfId="2628"/>
    <cellStyle name="Style 6" xfId="2629"/>
    <cellStyle name="Style 7" xfId="2630"/>
    <cellStyle name="Style 8" xfId="2631"/>
    <cellStyle name="Style 9" xfId="2632"/>
    <cellStyle name="Style1" xfId="2633"/>
    <cellStyle name="subhead" xfId="2634"/>
    <cellStyle name="subhead 2" xfId="2635"/>
    <cellStyle name="subhead 2 2" xfId="2636"/>
    <cellStyle name="subhead 2 3" xfId="2637"/>
    <cellStyle name="subhead 2 4" xfId="2638"/>
    <cellStyle name="subhead 3" xfId="2639"/>
    <cellStyle name="subhead 4" xfId="2640"/>
    <cellStyle name="SYNTHESE" xfId="2641"/>
    <cellStyle name="synthèse" xfId="2642"/>
    <cellStyle name="Table  - Style6" xfId="2643"/>
    <cellStyle name="Text Indent A" xfId="2644"/>
    <cellStyle name="Text Indent B" xfId="2645"/>
    <cellStyle name="Text Indent B 2" xfId="2646"/>
    <cellStyle name="Text Indent B 3" xfId="2647"/>
    <cellStyle name="Text Indent B 4" xfId="2648"/>
    <cellStyle name="Text Indent B 5" xfId="2649"/>
    <cellStyle name="Text Indent C" xfId="2650"/>
    <cellStyle name="Text Indent C 2" xfId="2651"/>
    <cellStyle name="Text Indent C 3" xfId="2652"/>
    <cellStyle name="Text Indent C 4" xfId="2653"/>
    <cellStyle name="Text Indent C 5" xfId="2654"/>
    <cellStyle name="Texto de advertencia" xfId="2655"/>
    <cellStyle name="Texto de Aviso" xfId="2656"/>
    <cellStyle name="Texto explicativo" xfId="2657"/>
    <cellStyle name="þ_x001d_ð'&amp;Oy?Hy9_x0008__x000f__x0007_æ_x0007__x0007__x0001__x0001_" xfId="2658"/>
    <cellStyle name="Thousands" xfId="2659"/>
    <cellStyle name="Tickmark" xfId="2660"/>
    <cellStyle name="Title  - Style1" xfId="2661"/>
    <cellStyle name="title 2" xfId="2662"/>
    <cellStyle name="Title 2 2" xfId="2663"/>
    <cellStyle name="Title 3" xfId="2664"/>
    <cellStyle name="Title 4" xfId="2665"/>
    <cellStyle name="Título" xfId="2666"/>
    <cellStyle name="Título 1" xfId="2667"/>
    <cellStyle name="Título 2" xfId="2668"/>
    <cellStyle name="Título 3" xfId="2669"/>
    <cellStyle name="Título 4" xfId="2670"/>
    <cellStyle name="TOC1" xfId="2671"/>
    <cellStyle name="TOC2" xfId="2672"/>
    <cellStyle name="Total 2" xfId="2673"/>
    <cellStyle name="Total 2 2" xfId="2674"/>
    <cellStyle name="Total 2 3" xfId="2675"/>
    <cellStyle name="Total 2 4" xfId="2676"/>
    <cellStyle name="Total 3" xfId="2677"/>
    <cellStyle name="Total 4" xfId="2678"/>
    <cellStyle name="Total 5" xfId="2679"/>
    <cellStyle name="TotCol - Style5" xfId="2680"/>
    <cellStyle name="TotRow - Style4" xfId="2681"/>
    <cellStyle name="Tusental (0)_2002(JUL.-DEC.)REVISED BUDGET" xfId="2682"/>
    <cellStyle name="Tusental_pldt" xfId="2683"/>
    <cellStyle name="UR" xfId="2684"/>
    <cellStyle name="User_Defined_A" xfId="2685"/>
    <cellStyle name="Valuta (0)_2002 BUD(E)" xfId="2686"/>
    <cellStyle name="Valuta_2002 BUD(E)" xfId="2687"/>
    <cellStyle name="varnegative" xfId="2688"/>
    <cellStyle name="varpositive" xfId="2689"/>
    <cellStyle name="Vehicle_Benchmark" xfId="2690"/>
    <cellStyle name="Version_Header" xfId="2691"/>
    <cellStyle name="Volumes_Data" xfId="2692"/>
    <cellStyle name="W?rung [0]_Aufwand" xfId="2693"/>
    <cellStyle name="W?rung_Aufwand" xfId="2694"/>
    <cellStyle name="Währung [0]_Allemagne" xfId="2695"/>
    <cellStyle name="Währung [2]" xfId="2696"/>
    <cellStyle name="Währung_Allemagne" xfId="2697"/>
    <cellStyle name="Walutowy [0]_sierpień" xfId="2698"/>
    <cellStyle name="Walutowy_sierpień" xfId="2699"/>
    <cellStyle name="Warning Text 2" xfId="2700"/>
    <cellStyle name="Warning Text 2 2" xfId="2701"/>
    <cellStyle name="Warning Text 2 3" xfId="2702"/>
    <cellStyle name="Warning Text 2 4" xfId="2703"/>
    <cellStyle name="Warning Text 3" xfId="2704"/>
    <cellStyle name="Warning Text 4" xfId="2705"/>
    <cellStyle name="weekly" xfId="2706"/>
    <cellStyle name="W臧rung [0]_laroux" xfId="2707"/>
    <cellStyle name="W臧rung_laroux" xfId="2708"/>
    <cellStyle name="XLS'|_x0005_t" xfId="2709"/>
    <cellStyle name="XLS'|_x0005_t 2" xfId="2710"/>
    <cellStyle name="XP" xfId="2711"/>
    <cellStyle name="XP?ﾘ_ｽﾅｰ豼ｵﾁ･_laroux?_x001d_ﾇ･ﾁﾘ_ｽﾅｰ豼ｵﾁ･_laroux_Sheet1?_x0001_!ﾇ･ﾁﾘ_ｽﾅｰ豼ｵﾁ･_larouP?Sheet1 (2)??_x000d_ﾇ･ﾁﾘ_ｿﾀｼｼｾﾆｴﾏ??_x0011_ﾇ･ﾁﾘ_ｿ｣ｿ萓犲ｸｰ ?_x0001__x0018_ﾇ･ﾁﾘ_ｿ｣ｿ萓犲ｸｰ傔laroux?b?_x001f_ﾇ･ﾁﾘ_ｿ｣ｿ萓犲ｸｰ傔laroux_Sheet1?_x000c_[_x0001_#ﾇ･ﾁﾘ_ｿ｣ｿ萓犲ｸｰ傔la" xfId="2712"/>
    <cellStyle name="Yen" xfId="2713"/>
    <cellStyle name="ZentrMitUmbruch10fett" xfId="2714"/>
    <cellStyle name="アクセント 1" xfId="2715"/>
    <cellStyle name="アクセント 1 2" xfId="2716"/>
    <cellStyle name="アクセント 2" xfId="2717"/>
    <cellStyle name="アクセント 2 2" xfId="2718"/>
    <cellStyle name="アクセント 3" xfId="2719"/>
    <cellStyle name="アクセント 3 2" xfId="2720"/>
    <cellStyle name="アクセント 4" xfId="2721"/>
    <cellStyle name="アクセント 4 2" xfId="2722"/>
    <cellStyle name="アクセント 5" xfId="2723"/>
    <cellStyle name="アクセント 5 2" xfId="2724"/>
    <cellStyle name="アクセント 6" xfId="2725"/>
    <cellStyle name="アクセント 6 2" xfId="2726"/>
    <cellStyle name="ｶWｳsｵｲ" xfId="2727"/>
    <cellStyle name="ｹ鮗ﾐﾀｲ_ｰ豼ｵﾁ･" xfId="29"/>
    <cellStyle name="ゴシック" xfId="2728"/>
    <cellStyle name="ゴシック 2" xfId="2729"/>
    <cellStyle name="ゴシック 2 2" xfId="2730"/>
    <cellStyle name="ゴシック 2 3" xfId="2731"/>
    <cellStyle name="ゴシック 2 4" xfId="2732"/>
    <cellStyle name="ｽｰﾊﾟｰ標準" xfId="2733"/>
    <cellStyle name="スタイル 1" xfId="2734"/>
    <cellStyle name="スタイル 10" xfId="2735"/>
    <cellStyle name="スタイル 11" xfId="2736"/>
    <cellStyle name="スタイル 12" xfId="2737"/>
    <cellStyle name="スタイル 13" xfId="2738"/>
    <cellStyle name="スタイル 14" xfId="2739"/>
    <cellStyle name="スタイル 15" xfId="2740"/>
    <cellStyle name="スタイル 16" xfId="2741"/>
    <cellStyle name="スタイル 17" xfId="2742"/>
    <cellStyle name="スタイル 18" xfId="2743"/>
    <cellStyle name="スタイル 19" xfId="2744"/>
    <cellStyle name="スタイル 2" xfId="2745"/>
    <cellStyle name="スタイル 20" xfId="2746"/>
    <cellStyle name="スタイル 21" xfId="2747"/>
    <cellStyle name="スタイル 22" xfId="2748"/>
    <cellStyle name="スタイル 23" xfId="2749"/>
    <cellStyle name="スタイル 24" xfId="2750"/>
    <cellStyle name="スタイル 25" xfId="2751"/>
    <cellStyle name="スタイル 26" xfId="2752"/>
    <cellStyle name="スタイル 27" xfId="2753"/>
    <cellStyle name="スタイル 28" xfId="2754"/>
    <cellStyle name="スタイル 29" xfId="2755"/>
    <cellStyle name="スタイル 3" xfId="2756"/>
    <cellStyle name="スタイル 30" xfId="2757"/>
    <cellStyle name="スタイル 31" xfId="2758"/>
    <cellStyle name="スタイル 32" xfId="2759"/>
    <cellStyle name="スタイル 33" xfId="2760"/>
    <cellStyle name="スタイル 4" xfId="2761"/>
    <cellStyle name="スタイル 5" xfId="2762"/>
    <cellStyle name="スタイル 6" xfId="2763"/>
    <cellStyle name="スタイル 7" xfId="2764"/>
    <cellStyle name="スタイル 8" xfId="2765"/>
    <cellStyle name="スタイル 9" xfId="2766"/>
    <cellStyle name="ﾀHｫ皙ｺｶWｳsｵｲ" xfId="2767"/>
    <cellStyle name="タイトル" xfId="2768"/>
    <cellStyle name="タイトル 2" xfId="2769"/>
    <cellStyle name="チェック セル" xfId="2770"/>
    <cellStyle name="チェック セル 2" xfId="2771"/>
    <cellStyle name="ﾄﾞｸｶ [0]_ｰ豼ｵﾃﾟﾁ " xfId="2772"/>
    <cellStyle name="ﾄﾞｸｶ_ｰ豼ｵﾃﾟﾁ " xfId="2773"/>
    <cellStyle name="どちらでもない" xfId="2774"/>
    <cellStyle name="どちらでもない 2" xfId="2775"/>
    <cellStyle name="ﾅ・ｭ [0]_ｰ豼ｵﾃﾟﾁ " xfId="2776"/>
    <cellStyle name="ﾅ・ｭ_ｰ豼ｵﾃﾟﾁ " xfId="2777"/>
    <cellStyle name="ﾇ･ﾁﾘ_ｰﾇﾃ狒｡" xfId="2778"/>
    <cellStyle name="ﾇﾏﾀﾌﾆﾛｸｵﾅｩ" xfId="2779"/>
    <cellStyle name="パーセント 2" xfId="2780"/>
    <cellStyle name="パーセント 2 2" xfId="2781"/>
    <cellStyle name="パーセント 2 3" xfId="2782"/>
    <cellStyle name="パーセント 2 4" xfId="2783"/>
    <cellStyle name="パーセント 3" xfId="2784"/>
    <cellStyle name="パーセント 3 2" xfId="2785"/>
    <cellStyle name="パーセント 4" xfId="2786"/>
    <cellStyle name="パーセント 5" xfId="2787"/>
    <cellStyle name="パーセント 6" xfId="2788"/>
    <cellStyle name="ハイパー??ク" xfId="2789"/>
    <cellStyle name="ハイパーリンク_x0003_" xfId="2790"/>
    <cellStyle name="ハイパーリンク 2" xfId="2791"/>
    <cellStyle name="ハイパーリンク 3" xfId="2792"/>
    <cellStyle name="ハイパーリンク??_x0019_・・" xfId="2793"/>
    <cellStyle name="ハイパーリンク??_x0019_太尺" xfId="2794"/>
    <cellStyle name="ハイパーリンク_B760 Piston Quotation 9.14.07" xfId="30"/>
    <cellStyle name="ハイパーリンクusmixes" xfId="2795"/>
    <cellStyle name="ハイパーリンクXterra " xfId="2796"/>
    <cellStyle name="ハイパーリンク샀ÀWINNO" xfId="2797"/>
    <cellStyle name="みだし" xfId="2798"/>
    <cellStyle name="メモ" xfId="2799"/>
    <cellStyle name="メモ 2" xfId="2800"/>
    <cellStyle name="リンク セル" xfId="2801"/>
    <cellStyle name="リンク セル 2" xfId="2802"/>
    <cellStyle name="ન࿿ઇ૆૞૩૴ાઝુ૥઻ઢઓહ઩ૣોિૐ૭ઊૅ૶૮૯ઁમભ૵૎࿿૬૒_VBA_PROJECT_CUR" xfId="2803"/>
    <cellStyle name="เครื่องหมายจุลภาค [0]_Book1" xfId="2804"/>
    <cellStyle name="เครื่องหมายจุลภาค_Book1" xfId="2805"/>
    <cellStyle name="เครื่องหมายสกุลเงิน [0]_Book1" xfId="2806"/>
    <cellStyle name="เครื่องหมายสกุลเงิน_Book1" xfId="2807"/>
    <cellStyle name="เชื่อมโยงหลายมิติ_Book1" xfId="2808"/>
    <cellStyle name="ตามการเชื่อมโยงหลายมิติ_Book1" xfId="2809"/>
    <cellStyle name="ปกติ_Book1" xfId="2810"/>
    <cellStyle name="? [0.00]_A-sc98" xfId="2811"/>
    <cellStyle name="?_A-sc98" xfId="2812"/>
    <cellStyle name="?_" xfId="2813"/>
    <cellStyle name="강조색1" xfId="2814"/>
    <cellStyle name="강조색2" xfId="2815"/>
    <cellStyle name="강조색3" xfId="2816"/>
    <cellStyle name="강조색4" xfId="2817"/>
    <cellStyle name="강조색5" xfId="2818"/>
    <cellStyle name="강조색6" xfId="2819"/>
    <cellStyle name="경고문" xfId="2820"/>
    <cellStyle name="계산" xfId="2821"/>
    <cellStyle name="고정소숫점" xfId="2822"/>
    <cellStyle name="고정출력1" xfId="2823"/>
    <cellStyle name="고정출력2" xfId="2824"/>
    <cellStyle name="긪귽긬?깏깛긏" xfId="2825"/>
    <cellStyle name="나쁨" xfId="2826"/>
    <cellStyle name="날짜" xfId="2827"/>
    <cellStyle name="달러" xfId="2828"/>
    <cellStyle name="뒤에 오는 하이퍼링크" xfId="2829"/>
    <cellStyle name="똿떓죶Ø괻 [0.00]_PRODUCT DETAIL Q1" xfId="2830"/>
    <cellStyle name="똿떓죶Ø괻_PRODUCT DETAIL Q1" xfId="2831"/>
    <cellStyle name="똿뗦먛귟 [0.00]_PRODUCT DETAIL Q1" xfId="2832"/>
    <cellStyle name="똿뗦먛귟_PRODUCT DETAIL Q1" xfId="2833"/>
    <cellStyle name="메모" xfId="2834"/>
    <cellStyle name="묮뎋 [0.00]_PRODUCT DETAIL Q1" xfId="2835"/>
    <cellStyle name="묮뎋_PRODUCT DETAIL Q1" xfId="2836"/>
    <cellStyle name="믅됞 [0.00]_PRODUCT DETAIL Q1" xfId="2837"/>
    <cellStyle name="믅됞_PRODUCT DETAIL Q1" xfId="2838"/>
    <cellStyle name="밍? [0]_엄넷?? " xfId="2839"/>
    <cellStyle name="밍?_엄넷?? " xfId="2840"/>
    <cellStyle name="백분율_HOBONG" xfId="2841"/>
    <cellStyle name="보통" xfId="2842"/>
    <cellStyle name="뷭?" xfId="2843"/>
    <cellStyle name="뷰A? [0]_엄넷?? " xfId="2844"/>
    <cellStyle name="뷰A?_엄넷?? " xfId="2845"/>
    <cellStyle name="설명 텍스트" xfId="2846"/>
    <cellStyle name="셀 확인" xfId="2847"/>
    <cellStyle name="셈迷?XLS!check_filesche|_x0005_" xfId="2848"/>
    <cellStyle name="쉼표 [0]_#Europe(08.4) 20080508" xfId="2849"/>
    <cellStyle name="스타일 1" xfId="2850"/>
    <cellStyle name="스타일 2" xfId="2851"/>
    <cellStyle name="스타일 3" xfId="2852"/>
    <cellStyle name="스타일 4" xfId="2853"/>
    <cellStyle name="스타일 5" xfId="2854"/>
    <cellStyle name="연결된 셀" xfId="2855"/>
    <cellStyle name="열어본 하이퍼링크" xfId="2856"/>
    <cellStyle name="요약" xfId="2857"/>
    <cellStyle name="입력" xfId="2858"/>
    <cellStyle name="자리수" xfId="2859"/>
    <cellStyle name="자리수0" xfId="2860"/>
    <cellStyle name="제목" xfId="2861"/>
    <cellStyle name="제목 1" xfId="2862"/>
    <cellStyle name="제목 2" xfId="2863"/>
    <cellStyle name="제목 3" xfId="2864"/>
    <cellStyle name="제목 4" xfId="2865"/>
    <cellStyle name="좋음" xfId="2866"/>
    <cellStyle name="지정되지 않음" xfId="2867"/>
    <cellStyle name="출력" xfId="2868"/>
    <cellStyle name="콤냡?&lt;_x000f_$??:_x0009_`1_1 " xfId="2869"/>
    <cellStyle name="콤마 [0]_ " xfId="2870"/>
    <cellStyle name="콤마,_x0005__x0014_" xfId="2871"/>
    <cellStyle name="콤마,_x0005__x0014_ 2" xfId="2872"/>
    <cellStyle name="콤마_ " xfId="2873"/>
    <cellStyle name="통화 [0]_1202" xfId="2874"/>
    <cellStyle name="통화_1202" xfId="2875"/>
    <cellStyle name="팒" xfId="2876"/>
    <cellStyle name="퍼센트" xfId="2877"/>
    <cellStyle name="퍼센트 2" xfId="2878"/>
    <cellStyle name="표서식" xfId="2879"/>
    <cellStyle name="표준_#China(08.4) 20080514" xfId="2880"/>
    <cellStyle name="퓭닉_ㅶA??絡 " xfId="2881"/>
    <cellStyle name="하이퍼링크" xfId="2882"/>
    <cellStyle name="합산" xfId="2883"/>
    <cellStyle name="화폐기호" xfId="2884"/>
    <cellStyle name="화폐기호0" xfId="2885"/>
    <cellStyle name="一般_1.6" xfId="2886"/>
    <cellStyle name="一行" xfId="2887"/>
    <cellStyle name="僴僀僷乕儕儞僋" xfId="2888"/>
    <cellStyle name="入力" xfId="2889"/>
    <cellStyle name="入力 2" xfId="2890"/>
    <cellStyle name="公簡" xfId="2891"/>
    <cellStyle name="出力" xfId="2892"/>
    <cellStyle name="出力 2" xfId="2893"/>
    <cellStyle name="削減検討(0)" xfId="2894"/>
    <cellStyle name="削減検討(1)" xfId="2895"/>
    <cellStyle name="千位[0]_laroux" xfId="2896"/>
    <cellStyle name="千位_laroux" xfId="2897"/>
    <cellStyle name="千位分隔[0]_2002PACKING" xfId="2898"/>
    <cellStyle name="千位分隔_112" xfId="2899"/>
    <cellStyle name="千分位[0]_1.6" xfId="2900"/>
    <cellStyle name="千分位_1.6" xfId="2901"/>
    <cellStyle name="半角" xfId="2902"/>
    <cellStyle name="好" xfId="2903"/>
    <cellStyle name="好_100519 DXA Quotation EP2 Friction Disk" xfId="2904"/>
    <cellStyle name="好_100910  EP2 Price Comparison - DXA Friction Disk quotation (1)" xfId="2905"/>
    <cellStyle name="好_110」APO向け見積もり090909" xfId="2906"/>
    <cellStyle name="好_110」APO向け見積もり090909_APO・ARO・ASO単品見積り方針2010_2_28" xfId="2907"/>
    <cellStyle name="好_110」APO向け見積もり090922" xfId="2908"/>
    <cellStyle name="好_110」APO向け見積もり090922_APO・ARO・ASO単品見積り方針2010_2_28" xfId="2909"/>
    <cellStyle name="好_3拠点見積 AROASO DxJapan 091204_完了091207" xfId="2910"/>
    <cellStyle name="好_AFY(CVT2)大日程△4" xfId="2911"/>
    <cellStyle name="好_AFY(CVT2)設備稟議書08.08.01" xfId="2912"/>
    <cellStyle name="好_AFY(CVT2)設備稟議書08.08.01_MM实测" xfId="2913"/>
    <cellStyle name="好_APO_DRUM　売価" xfId="2914"/>
    <cellStyle name="好_APO_DRUM　売価_APO・ARO・ASO単品見積り方針2010_2_28" xfId="2915"/>
    <cellStyle name="好_APO・CVT2・CVT3構成部品" xfId="2916"/>
    <cellStyle name="好_APO・CVT2・CVT3構成部品_APO・ARO・ASO単品見積り方針2010_2_28" xfId="2917"/>
    <cellStyle name="好_APO採算パターンⅡ100518-DXC生産(単品売価設定)" xfId="2918"/>
    <cellStyle name="好_ARO・ASO DNX単品見積り2010_2_28" xfId="2919"/>
    <cellStyle name="好_AROASO_DXC_Assy_2008_best" xfId="2920"/>
    <cellStyle name="好_AROASO採算パターンⅡ100510-DXC生産" xfId="2921"/>
    <cellStyle name="好_ARO見積り091030" xfId="2922"/>
    <cellStyle name="好_ARO見積り091103" xfId="2923"/>
    <cellStyle name="好_ARO見積り091103_APO・ARO・ASO単品見積り方針2010_2_28" xfId="2924"/>
    <cellStyle name="好_ARO見積り091103_rev1" xfId="2925"/>
    <cellStyle name="好_CVT2 Line予算分配案 △4" xfId="2926"/>
    <cellStyle name="好_CVT2-3構成部品価格-確認中2" xfId="2927"/>
    <cellStyle name="好_CVT2-3構成部品価格-確認中2_APO・ARO・ASO単品見積り方針2010_2_28" xfId="2928"/>
    <cellStyle name="好_CVT2-3構成部品価格-確認中2_APO採算パターンⅡ100518-DXC生産(単品売価設定)" xfId="2929"/>
    <cellStyle name="好_CVT2-3構成部品価格-確認中2_AROASO採算パターンⅡ100510-DXC生産" xfId="2930"/>
    <cellStyle name="好_CVT2-3構成部品価格-確認中2_JGZ向けARO-DISC-MP見積VA100226" xfId="2931"/>
    <cellStyle name="好_ＣＶＴ２中国　キャンセラー仕様080808" xfId="2932"/>
    <cellStyle name="好_ＣＶＴ２中国　キャンセラー仕様080808_APO・ARO・ASO単品見積り方針2010_2_28" xfId="2933"/>
    <cellStyle name="好_ＣＶＴ２中国　キャンセラー仕様080808_APO採算パターンⅡ100518-DXC生産(単品売価設定)" xfId="2934"/>
    <cellStyle name="好_ＣＶＴ２中国　キャンセラー仕様080808_AROASO採算パターンⅡ100510-DXC生産" xfId="2935"/>
    <cellStyle name="好_ＣＶＴ２中国　キャンセラー仕様080808_JGZ向けARO-DISC-MP見積VA100226" xfId="2936"/>
    <cellStyle name="好_CVT2比較表（081006）" xfId="2937"/>
    <cellStyle name="好_CVT2比較表（081006）_APO・ARO・ASO単品見積り方針2010_2_28" xfId="2938"/>
    <cellStyle name="好_CVT2比較表（081006）_APO採算パターンⅡ100518-DXC生産(単品売価設定)" xfId="2939"/>
    <cellStyle name="好_CVT2比較表（081006）_AROASO採算パターンⅡ100510-DXC生産" xfId="2940"/>
    <cellStyle name="好_CVT2比較表（081006）_JGZ向けARO-DISC-MP見積VA100226" xfId="2941"/>
    <cellStyle name="好_DXA(メキシコ)見積080808-改訂1" xfId="2942"/>
    <cellStyle name="好_DXA(メキシコ)見積080808-改訂1_1" xfId="2943"/>
    <cellStyle name="好_DXA(メキシコ)見積080808-改訂1_1_APO・ARO・ASO単品見積り方針2010_2_28" xfId="2944"/>
    <cellStyle name="好_DXA(メキシコ)見積080808-改訂1_1_APY購入部品2010_3_15" xfId="2945"/>
    <cellStyle name="好_DXA(メキシコ)見積080808-改訂1_1_AROASO DXC見積り_2010_01_04" xfId="2946"/>
    <cellStyle name="好_DXA(メキシコ)見積080808-改訂1_1_AROASO 中国　加工、組立て費_2010_01_04" xfId="2947"/>
    <cellStyle name="好_DXA(メキシコ)見積080808-改訂1_APO・ARO・ASO単品見積り方針2010_2_28" xfId="2948"/>
    <cellStyle name="好_DXA(メキシコ)見積080808-改訂1_APO採算パターンⅡ100518-DXC生産(単品売価設定)" xfId="2949"/>
    <cellStyle name="好_DXA(メキシコ)見積080808-改訂1_APY購入部品2010_3_15" xfId="2950"/>
    <cellStyle name="好_DXA(メキシコ)見積080808-改訂1_AROASO DXC見積り_2010_01_04" xfId="2951"/>
    <cellStyle name="好_DXA(メキシコ)見積080808-改訂1_AROASO 中国　加工、組立て費_2010_01_04" xfId="2952"/>
    <cellStyle name="好_DXA(メキシコ)見積080808-改訂1_AROASO採算パターンⅡ100518-DXC生産(単品売価設定)" xfId="2953"/>
    <cellStyle name="好_DXA(メキシコ)見積080808-改訂1_JGZ向けARO-DISC-MP見積091203" xfId="2954"/>
    <cellStyle name="好_DXA(メキシコ)見積080808-改訂1_JGZ向けARO-DISC-MP見積VA100226" xfId="2955"/>
    <cellStyle name="好_ＤＸＣ売上修正" xfId="2956"/>
    <cellStyle name="好_ＤＸＣ売上修正_APO採算パターンⅡ100518-DXC生産(単品売価設定)" xfId="2957"/>
    <cellStyle name="好_ＤＸＣ売上修正_AROASO採算パターンⅡ100510-DXC生産" xfId="2958"/>
    <cellStyle name="好_ＤＸＣ売上修正_CVT見積計算090717-Mexico分" xfId="2959"/>
    <cellStyle name="好_ＤＸＣ売上修正_CVT見積計算090717-Mexico分_APO・ARO・ASO単品見積り方針2010_2_28" xfId="2960"/>
    <cellStyle name="好_ＤＸＣ売上修正_JGZ向けARO-DISC-MP見積091203" xfId="2961"/>
    <cellStyle name="好_ＤＸＣ売上修正_JGZ向けARO-DISC-MP見積VA100226" xfId="2962"/>
    <cellStyle name="好_ＤＸＣ売上修正_MM实测" xfId="2963"/>
    <cellStyle name="好_DXS MP見積計算（110」向けARO CVT2　091202）" xfId="2964"/>
    <cellStyle name="好_DXS採算　Sachs HCN 20101214　（CP歯曲がり）" xfId="2965"/>
    <cellStyle name="好_EP2 DXA生産 見積り（100517)" xfId="2966"/>
    <cellStyle name="好_JGZ  PACK捆包费用" xfId="2967"/>
    <cellStyle name="好_JGZ  PACK捆包费用_APO・ARO・ASO単品見積り方針2010_2_28" xfId="2968"/>
    <cellStyle name="好_JGZ APO-DISC-MP-VA見積100225" xfId="2969"/>
    <cellStyle name="好_JGZ向けARO-DISC-MP見積091203" xfId="2970"/>
    <cellStyle name="好_JGZ向けARO-DISC-MP見積VA100226" xfId="2971"/>
    <cellStyle name="好_JMEX荷姿申請書" xfId="2972"/>
    <cellStyle name="好_JMEX荷姿申請書_APO・ARO・ASO単品見積り方針2010_2_28" xfId="2973"/>
    <cellStyle name="好_MM实测" xfId="2974"/>
    <cellStyle name="好_Quotation EP2　12.25.09version" xfId="2975"/>
    <cellStyle name="好_Quotation EP2　12.25.09version_100519 DXA Quotation EP2 Friction Disk" xfId="2976"/>
    <cellStyle name="好_Quotation EP2　12.25.09version_100910  EP2 Price Comparison - DXA Friction Disk quotation (1)" xfId="2977"/>
    <cellStyle name="好_ＵＴＹ費" xfId="2978"/>
    <cellStyle name="好_ドリフトオン追加工程見積081113" xfId="2979"/>
    <cellStyle name="好_ドリフトオン追加工程見積081113_APO・ARO・ASO単品見積り方針2010_2_28" xfId="2980"/>
    <cellStyle name="好_ドリフトオン追加工程見積081113_APO採算パターンⅡ100518-DXC生産(単品売価設定)" xfId="2981"/>
    <cellStyle name="好_ドリフトオン追加工程見積081113_AROASO採算パターンⅡ100510-DXC生産" xfId="2982"/>
    <cellStyle name="好_ドリフトオン追加工程見積081113_JGZ向けARO-DISC-MP見積VA100226" xfId="2983"/>
    <cellStyle name="好_メキシコＦＳ前提（ＤＸＡ作成）" xfId="2984"/>
    <cellStyle name="好_メキシコＦＳ前提（ＤＸＡ作成）_APO・ARO・ASO単品見積り方針2010_2_28" xfId="2985"/>
    <cellStyle name="好_中国APO 見積見直し 100202 第5版" xfId="2986"/>
    <cellStyle name="好_中国APO 見積見直し 100202 第6版" xfId="2987"/>
    <cellStyle name="好_中国APO 見積見直し 100202 第7版" xfId="2988"/>
    <cellStyle name="好_中国APO 見積見直し第3版" xfId="2989"/>
    <cellStyle name="好_中国ＣＶＴ２見積り080818" xfId="2990"/>
    <cellStyle name="好_中国ＣＶＴ２見積り080818_APO・ARO・ASO単品見積り方針2010_2_28" xfId="2991"/>
    <cellStyle name="好_中国ＣＶＴ２見積り080818_APO採算パターンⅡ100518-DXC生産(単品売価設定)" xfId="2992"/>
    <cellStyle name="好_中国ＣＶＴ２見積り080818_AROASO採算パターンⅡ100510-DXC生産" xfId="2993"/>
    <cellStyle name="好_中国ＣＶＴ２見積り080818_JGZ向けARO-DISC-MP見積VA100226" xfId="2994"/>
    <cellStyle name="好_拠点DXC集約見積 AROASOPO Dxc 100322 改2" xfId="2995"/>
    <cellStyle name="差" xfId="2996"/>
    <cellStyle name="差_100519 DXA Quotation EP2 Friction Disk" xfId="2997"/>
    <cellStyle name="差_100910  EP2 Price Comparison - DXA Friction Disk quotation (1)" xfId="2998"/>
    <cellStyle name="差_110」APO向け見積もり090909" xfId="2999"/>
    <cellStyle name="差_110」APO向け見積もり090909_APO・ARO・ASO単品見積り方針2010_2_28" xfId="3000"/>
    <cellStyle name="差_110」APO向け見積もり090922" xfId="3001"/>
    <cellStyle name="差_110」APO向け見積もり090922_APO・ARO・ASO単品見積り方針2010_2_28" xfId="3002"/>
    <cellStyle name="差_3拠点見積 AROASO DxJapan 091204_完了091207" xfId="3003"/>
    <cellStyle name="差_AFY(CVT2)大日程△4" xfId="3004"/>
    <cellStyle name="差_AFY(CVT2)設備稟議書08.08.01" xfId="3005"/>
    <cellStyle name="差_AFY(CVT2)設備稟議書08.08.01_MM实测" xfId="3006"/>
    <cellStyle name="差_APO_DRUM　売価" xfId="3007"/>
    <cellStyle name="差_APO_DRUM　売価_APO・ARO・ASO単品見積り方針2010_2_28" xfId="3008"/>
    <cellStyle name="差_APO・CVT2・CVT3構成部品" xfId="3009"/>
    <cellStyle name="差_APO・CVT2・CVT3構成部品_APO・ARO・ASO単品見積り方針2010_2_28" xfId="3010"/>
    <cellStyle name="差_APO採算パターンⅡ100518-DXC生産(単品売価設定)" xfId="3011"/>
    <cellStyle name="差_ARO・ASO DNX単品見積り2010_2_28" xfId="3012"/>
    <cellStyle name="差_AROASO_DXC_Assy_2008_best" xfId="3013"/>
    <cellStyle name="差_AROASO採算パターンⅡ100510-DXC生産" xfId="3014"/>
    <cellStyle name="差_ARO見積り091030" xfId="3015"/>
    <cellStyle name="差_ARO見積り091103" xfId="3016"/>
    <cellStyle name="差_ARO見積り091103_APO・ARO・ASO単品見積り方針2010_2_28" xfId="3017"/>
    <cellStyle name="差_ARO見積り091103_rev1" xfId="3018"/>
    <cellStyle name="差_CVT2 Line予算分配案 △4" xfId="3019"/>
    <cellStyle name="差_CVT2-3構成部品価格-確認中2" xfId="3020"/>
    <cellStyle name="差_CVT2-3構成部品価格-確認中2_APO・ARO・ASO単品見積り方針2010_2_28" xfId="3021"/>
    <cellStyle name="差_CVT2-3構成部品価格-確認中2_APO採算パターンⅡ100518-DXC生産(単品売価設定)" xfId="3022"/>
    <cellStyle name="差_CVT2-3構成部品価格-確認中2_AROASO採算パターンⅡ100510-DXC生産" xfId="3023"/>
    <cellStyle name="差_CVT2-3構成部品価格-確認中2_JGZ向けARO-DISC-MP見積VA100226" xfId="3024"/>
    <cellStyle name="差_ＣＶＴ２中国　キャンセラー仕様080808" xfId="3025"/>
    <cellStyle name="差_ＣＶＴ２中国　キャンセラー仕様080808_APO・ARO・ASO単品見積り方針2010_2_28" xfId="3026"/>
    <cellStyle name="差_ＣＶＴ２中国　キャンセラー仕様080808_APO採算パターンⅡ100518-DXC生産(単品売価設定)" xfId="3027"/>
    <cellStyle name="差_ＣＶＴ２中国　キャンセラー仕様080808_AROASO採算パターンⅡ100510-DXC生産" xfId="3028"/>
    <cellStyle name="差_ＣＶＴ２中国　キャンセラー仕様080808_JGZ向けARO-DISC-MP見積VA100226" xfId="3029"/>
    <cellStyle name="差_CVT2比較表（081006）" xfId="3030"/>
    <cellStyle name="差_CVT2比較表（081006）_APO・ARO・ASO単品見積り方針2010_2_28" xfId="3031"/>
    <cellStyle name="差_CVT2比較表（081006）_APO採算パターンⅡ100518-DXC生産(単品売価設定)" xfId="3032"/>
    <cellStyle name="差_CVT2比較表（081006）_AROASO採算パターンⅡ100510-DXC生産" xfId="3033"/>
    <cellStyle name="差_CVT2比較表（081006）_JGZ向けARO-DISC-MP見積VA100226" xfId="3034"/>
    <cellStyle name="差_DXA(メキシコ)見積080808-改訂1" xfId="3035"/>
    <cellStyle name="差_DXA(メキシコ)見積080808-改訂1_1" xfId="3036"/>
    <cellStyle name="差_DXA(メキシコ)見積080808-改訂1_1_APO・ARO・ASO単品見積り方針2010_2_28" xfId="3037"/>
    <cellStyle name="差_DXA(メキシコ)見積080808-改訂1_1_APY購入部品2010_3_15" xfId="3038"/>
    <cellStyle name="差_DXA(メキシコ)見積080808-改訂1_1_AROASO DXC見積り_2010_01_04" xfId="3039"/>
    <cellStyle name="差_DXA(メキシコ)見積080808-改訂1_1_AROASO 中国　加工、組立て費_2010_01_04" xfId="3040"/>
    <cellStyle name="差_DXA(メキシコ)見積080808-改訂1_APO・ARO・ASO単品見積り方針2010_2_28" xfId="3041"/>
    <cellStyle name="差_DXA(メキシコ)見積080808-改訂1_APO採算パターンⅡ100518-DXC生産(単品売価設定)" xfId="3042"/>
    <cellStyle name="差_DXA(メキシコ)見積080808-改訂1_APY購入部品2010_3_15" xfId="3043"/>
    <cellStyle name="差_DXA(メキシコ)見積080808-改訂1_AROASO DXC見積り_2010_01_04" xfId="3044"/>
    <cellStyle name="差_DXA(メキシコ)見積080808-改訂1_AROASO 中国　加工、組立て費_2010_01_04" xfId="3045"/>
    <cellStyle name="差_DXA(メキシコ)見積080808-改訂1_AROASO採算パターンⅡ100518-DXC生産(単品売価設定)" xfId="3046"/>
    <cellStyle name="差_DXA(メキシコ)見積080808-改訂1_JGZ向けARO-DISC-MP見積091203" xfId="3047"/>
    <cellStyle name="差_DXA(メキシコ)見積080808-改訂1_JGZ向けARO-DISC-MP見積VA100226" xfId="3048"/>
    <cellStyle name="差_ＤＸＣ売上修正" xfId="3049"/>
    <cellStyle name="差_ＤＸＣ売上修正_APO採算パターンⅡ100518-DXC生産(単品売価設定)" xfId="3050"/>
    <cellStyle name="差_ＤＸＣ売上修正_AROASO採算パターンⅡ100510-DXC生産" xfId="3051"/>
    <cellStyle name="差_ＤＸＣ売上修正_CVT見積計算090717-Mexico分" xfId="3052"/>
    <cellStyle name="差_ＤＸＣ売上修正_CVT見積計算090717-Mexico分_APO・ARO・ASO単品見積り方針2010_2_28" xfId="3053"/>
    <cellStyle name="差_ＤＸＣ売上修正_JGZ向けARO-DISC-MP見積091203" xfId="3054"/>
    <cellStyle name="差_ＤＸＣ売上修正_JGZ向けARO-DISC-MP見積VA100226" xfId="3055"/>
    <cellStyle name="差_ＤＸＣ売上修正_MM实测" xfId="3056"/>
    <cellStyle name="差_DXS MP見積計算（110」向けARO CVT2　091202）" xfId="3057"/>
    <cellStyle name="差_DXS採算　Sachs HCN 20101214　（CP歯曲がり）" xfId="3058"/>
    <cellStyle name="差_EP2 DXA生産 見積り（100517)" xfId="3059"/>
    <cellStyle name="差_JGZ  PACK捆包费用" xfId="3060"/>
    <cellStyle name="差_JGZ  PACK捆包费用_APO・ARO・ASO単品見積り方針2010_2_28" xfId="3061"/>
    <cellStyle name="差_JGZ APO-DISC-MP-VA見積100225" xfId="3062"/>
    <cellStyle name="差_JGZ向けARO-DISC-MP見積091203" xfId="3063"/>
    <cellStyle name="差_JGZ向けARO-DISC-MP見積VA100226" xfId="3064"/>
    <cellStyle name="差_JMEX荷姿申請書" xfId="3065"/>
    <cellStyle name="差_JMEX荷姿申請書_APO・ARO・ASO単品見積り方針2010_2_28" xfId="3066"/>
    <cellStyle name="差_MM实测" xfId="3067"/>
    <cellStyle name="差_Quotation EP2　12.25.09version" xfId="3068"/>
    <cellStyle name="差_Quotation EP2　12.25.09version_100519 DXA Quotation EP2 Friction Disk" xfId="3069"/>
    <cellStyle name="差_Quotation EP2　12.25.09version_100910  EP2 Price Comparison - DXA Friction Disk quotation (1)" xfId="3070"/>
    <cellStyle name="差_ＵＴＹ費" xfId="3071"/>
    <cellStyle name="差_ドリフトオン追加工程見積081113" xfId="3072"/>
    <cellStyle name="差_ドリフトオン追加工程見積081113_APO・ARO・ASO単品見積り方針2010_2_28" xfId="3073"/>
    <cellStyle name="差_ドリフトオン追加工程見積081113_APO採算パターンⅡ100518-DXC生産(単品売価設定)" xfId="3074"/>
    <cellStyle name="差_ドリフトオン追加工程見積081113_AROASO採算パターンⅡ100510-DXC生産" xfId="3075"/>
    <cellStyle name="差_ドリフトオン追加工程見積081113_JGZ向けARO-DISC-MP見積VA100226" xfId="3076"/>
    <cellStyle name="差_メキシコＦＳ前提（ＤＸＡ作成）" xfId="3077"/>
    <cellStyle name="差_メキシコＦＳ前提（ＤＸＡ作成）_APO・ARO・ASO単品見積り方針2010_2_28" xfId="3078"/>
    <cellStyle name="差_中国APO 見積見直し 100202 第5版" xfId="3079"/>
    <cellStyle name="差_中国APO 見積見直し 100202 第6版" xfId="3080"/>
    <cellStyle name="差_中国APO 見積見直し 100202 第7版" xfId="3081"/>
    <cellStyle name="差_中国APO 見積見直し第3版" xfId="3082"/>
    <cellStyle name="差_中国ＣＶＴ２見積り080818" xfId="3083"/>
    <cellStyle name="差_中国ＣＶＴ２見積り080818_APO・ARO・ASO単品見積り方針2010_2_28" xfId="3084"/>
    <cellStyle name="差_中国ＣＶＴ２見積り080818_APO採算パターンⅡ100518-DXC生産(単品売価設定)" xfId="3085"/>
    <cellStyle name="差_中国ＣＶＴ２見積り080818_AROASO採算パターンⅡ100510-DXC生産" xfId="3086"/>
    <cellStyle name="差_中国ＣＶＴ２見積り080818_JGZ向けARO-DISC-MP見積VA100226" xfId="3087"/>
    <cellStyle name="差_拠点DXC集約見積 AROASOPO Dxc 100322 改2" xfId="3088"/>
    <cellStyle name="常?_2004????-2004-3-1" xfId="3089"/>
    <cellStyle name="常规 2" xfId="3090"/>
    <cellStyle name="常规 2 2" xfId="3091"/>
    <cellStyle name="常规_【見積り依頼書】VW DL382　2.24.10" xfId="3092"/>
    <cellStyle name="常规_材料在库 受注明细" xfId="5"/>
    <cellStyle name="强调文字颜色 1" xfId="3093"/>
    <cellStyle name="强调文字颜色 2" xfId="3094"/>
    <cellStyle name="强调文字颜色 3" xfId="3095"/>
    <cellStyle name="强调文字颜色 4" xfId="3096"/>
    <cellStyle name="强调文字颜色 5" xfId="3097"/>
    <cellStyle name="强调文字颜色 6" xfId="3098"/>
    <cellStyle name="悪い" xfId="3099"/>
    <cellStyle name="悪い 2" xfId="3100"/>
    <cellStyle name="文字列" xfId="3101"/>
    <cellStyle name="昗弨_9807pric" xfId="3102"/>
    <cellStyle name="昞帵嵪傒偺僴僀僷乕儕儞僋" xfId="3103"/>
    <cellStyle name="未定義" xfId="31"/>
    <cellStyle name="未定義 2" xfId="3105"/>
    <cellStyle name="未定義 2 2" xfId="3106"/>
    <cellStyle name="未定義 2 3" xfId="3107"/>
    <cellStyle name="未定義 2 4" xfId="3108"/>
    <cellStyle name="未定義 2 5" xfId="3109"/>
    <cellStyle name="未定義 3" xfId="3110"/>
    <cellStyle name="未定義 4" xfId="3111"/>
    <cellStyle name="未定義 5" xfId="3112"/>
    <cellStyle name="未定義 6" xfId="3113"/>
    <cellStyle name="未定義 6 2" xfId="3114"/>
    <cellStyle name="未定義 7" xfId="3104"/>
    <cellStyle name="未定義_APO　MR3採算報告 10_06_28_VA1" xfId="3115"/>
    <cellStyle name="标题" xfId="3116"/>
    <cellStyle name="标题 1" xfId="3117"/>
    <cellStyle name="标题 2" xfId="3118"/>
    <cellStyle name="标题 3" xfId="3119"/>
    <cellStyle name="标题 4" xfId="3120"/>
    <cellStyle name="标题_100519 DXA Quotation EP2 Friction Disk" xfId="3121"/>
    <cellStyle name="样式 1" xfId="3122"/>
    <cellStyle name="桁区切り [0.0]" xfId="3123"/>
    <cellStyle name="桁区切り [0.00] 2" xfId="3124"/>
    <cellStyle name="桁区切り [0.00] 2 2" xfId="3125"/>
    <cellStyle name="桁区切り [0.00] 2 3" xfId="3126"/>
    <cellStyle name="桁区切り [0.00] 3" xfId="3127"/>
    <cellStyle name="桁区切り [0.00] 3 2" xfId="3128"/>
    <cellStyle name="桁区切り [0.00]_DXA 不良集計" xfId="3129"/>
    <cellStyle name="桁区切り 2" xfId="3130"/>
    <cellStyle name="桁区切り 2 2" xfId="3131"/>
    <cellStyle name="桁区切り 2 3" xfId="3132"/>
    <cellStyle name="桁区切り 2 4" xfId="3133"/>
    <cellStyle name="桁区切り 2 5" xfId="3134"/>
    <cellStyle name="桁区切り 2 6" xfId="3135"/>
    <cellStyle name="桁区切り 2 7" xfId="3136"/>
    <cellStyle name="桁区切り 3" xfId="3137"/>
    <cellStyle name="桁区切り 3 2" xfId="3138"/>
    <cellStyle name="桁区切り 4" xfId="3139"/>
    <cellStyle name="桁区切り 4 2" xfId="3140"/>
    <cellStyle name="桁区切り 5" xfId="3141"/>
    <cellStyle name="桁区切り 5 2" xfId="3142"/>
    <cellStyle name="桁区切り 5 3" xfId="3143"/>
    <cellStyle name="桁区切り 6" xfId="3144"/>
    <cellStyle name="桁区切り 7" xfId="3145"/>
    <cellStyle name="桁区切り_2006 Investment plan" xfId="3146"/>
    <cellStyle name="桁蟻唇Ｆ [0.00]_11th Dec. (2)" xfId="3147"/>
    <cellStyle name="桁蟻唇Ｆ_11th Dec. (2)" xfId="3148"/>
    <cellStyle name="检查单元格" xfId="3149"/>
    <cellStyle name="標準 10" xfId="3150"/>
    <cellStyle name="標準 11" xfId="3151"/>
    <cellStyle name="標準 12" xfId="3152"/>
    <cellStyle name="標準 13" xfId="3153"/>
    <cellStyle name="標準 2" xfId="3154"/>
    <cellStyle name="標準 2 2" xfId="3155"/>
    <cellStyle name="標準 2 3" xfId="3156"/>
    <cellStyle name="標準 2 4" xfId="3157"/>
    <cellStyle name="標準 2 5" xfId="3158"/>
    <cellStyle name="標準 2 6" xfId="3159"/>
    <cellStyle name="標準 2 7" xfId="3160"/>
    <cellStyle name="標準 2 8" xfId="3161"/>
    <cellStyle name="標準 2 9" xfId="3162"/>
    <cellStyle name="標準 2_【DNX】AFY(CVT2)ライン確認データ" xfId="3163"/>
    <cellStyle name="標準 3" xfId="3164"/>
    <cellStyle name="標準 3 2" xfId="3165"/>
    <cellStyle name="標準 4" xfId="3166"/>
    <cellStyle name="標準 5" xfId="3167"/>
    <cellStyle name="標準 6" xfId="3168"/>
    <cellStyle name="標準 6 2" xfId="3169"/>
    <cellStyle name="標準 7" xfId="3170"/>
    <cellStyle name="標準 7 2" xfId="3171"/>
    <cellStyle name="標準 8" xfId="3172"/>
    <cellStyle name="標準 8 2" xfId="3173"/>
    <cellStyle name="標準 9" xfId="3174"/>
    <cellStyle name="標準(本明朝)" xfId="3175"/>
    <cellStyle name="標準(細明朝)" xfId="3176"/>
    <cellStyle name="標準_~0059746" xfId="3177"/>
    <cellStyle name="標準_Correlation-PN20110222" xfId="6"/>
    <cellStyle name="標準_New Purchase Price" xfId="36"/>
    <cellStyle name="標準1" xfId="3178"/>
    <cellStyle name="標準2" xfId="3179"/>
    <cellStyle name="標準F6" xfId="3180"/>
    <cellStyle name="標準-NDS" xfId="3181"/>
    <cellStyle name="標準打ち消し" xfId="3182"/>
    <cellStyle name="汇总" xfId="3183"/>
    <cellStyle name="注释" xfId="3184"/>
    <cellStyle name="磨葬e義" xfId="3185"/>
    <cellStyle name="総括表" xfId="3186"/>
    <cellStyle name="脱浦" xfId="3187"/>
    <cellStyle name="脱浦 [0.00]" xfId="3188"/>
    <cellStyle name="脱浦_?K段,TﾗI③xlsytions" xfId="3189"/>
    <cellStyle name="良い" xfId="3190"/>
    <cellStyle name="良い 2" xfId="3191"/>
    <cellStyle name="英語版予測値書式" xfId="3192"/>
    <cellStyle name="英語版会計書式１" xfId="3193"/>
    <cellStyle name="英語版変化幅書式" xfId="3194"/>
    <cellStyle name="英語版数値書式１" xfId="3195"/>
    <cellStyle name="英語版数値書式２" xfId="3196"/>
    <cellStyle name="英語版数値書式３" xfId="3197"/>
    <cellStyle name="英語版数値書式４" xfId="3198"/>
    <cellStyle name="英語版数値書式５" xfId="3199"/>
    <cellStyle name="英語版雇用者数書式" xfId="3200"/>
    <cellStyle name="表・・・・ハイパーリンク" xfId="3201"/>
    <cellStyle name="表・・・・ハイパーリンク・】M-METER・更e" xfId="3202"/>
    <cellStyle name="表旨巧・・ハイパーリンク" xfId="3203"/>
    <cellStyle name="表示済みのハイパー??ク" xfId="3204"/>
    <cellStyle name="表示済みのハイパーリンクa PRG MY02 (" xfId="3205"/>
    <cellStyle name="表示済みのハイパーリンクesolume 02A3" xfId="3206"/>
    <cellStyle name="表示済みのハイパーリンクNOTEWINNOTEW" xfId="3207"/>
    <cellStyle name="表示済みのハイパーリンク説】M-METER変更e" xfId="3208"/>
    <cellStyle name="見出し 1" xfId="3209"/>
    <cellStyle name="見出し 1 2" xfId="3210"/>
    <cellStyle name="見出し 2" xfId="3211"/>
    <cellStyle name="見出し 2 2" xfId="3212"/>
    <cellStyle name="見出し 3" xfId="3213"/>
    <cellStyle name="見出し 3 2" xfId="3214"/>
    <cellStyle name="見出し 4" xfId="3215"/>
    <cellStyle name="見出し 4 2" xfId="3216"/>
    <cellStyle name="解释性文本" xfId="3217"/>
    <cellStyle name="計算" xfId="3218"/>
    <cellStyle name="計算 2" xfId="3219"/>
    <cellStyle name="説明文" xfId="3220"/>
    <cellStyle name="説明文 2" xfId="3221"/>
    <cellStyle name="警告文" xfId="3222"/>
    <cellStyle name="警告文 2" xfId="3223"/>
    <cellStyle name="警告文本" xfId="3224"/>
    <cellStyle name="计算" xfId="3225"/>
    <cellStyle name="貨幣 [0]_1.6" xfId="3226"/>
    <cellStyle name="貨幣_1.6" xfId="3227"/>
    <cellStyle name="货币[0]_DXS Fa見積計算（DR837.0AFa研磨品 070608）" xfId="32"/>
    <cellStyle name="货币_9.23.2009 X23F GE2 quotation" xfId="3229"/>
    <cellStyle name="输入" xfId="3230"/>
    <cellStyle name="输出" xfId="3231"/>
    <cellStyle name="适中" xfId="3232"/>
    <cellStyle name="通貨 [0.00] 2" xfId="3233"/>
    <cellStyle name="通貨 [0.00]_DXA 不良集計" xfId="3234"/>
    <cellStyle name="通貨 2" xfId="3235"/>
    <cellStyle name="通貨 2 2" xfId="3236"/>
    <cellStyle name="通貨 2 2 2" xfId="3237"/>
    <cellStyle name="通貨 3" xfId="3238"/>
    <cellStyle name="通貨 3 2" xfId="3239"/>
    <cellStyle name="通貨 4" xfId="3240"/>
    <cellStyle name="通貨 5" xfId="3241"/>
    <cellStyle name="通貨 6" xfId="3242"/>
    <cellStyle name="通貨 6 2" xfId="3243"/>
    <cellStyle name="通貨 6 3" xfId="3244"/>
    <cellStyle name="通貨 7" xfId="3245"/>
    <cellStyle name="通貨 8" xfId="3246"/>
    <cellStyle name="通貨 9" xfId="3247"/>
    <cellStyle name="链接单元格" xfId="3248"/>
    <cellStyle name="集計" xfId="3249"/>
    <cellStyle name="集計 2" xfId="3250"/>
    <cellStyle name="題目" xfId="325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W1549"/>
  <sheetViews>
    <sheetView tabSelected="1" zoomScale="70" zoomScaleNormal="70" workbookViewId="0">
      <pane xSplit="4" ySplit="1" topLeftCell="E230" activePane="bottomRight" state="frozen"/>
      <selection pane="topRight" activeCell="F1" sqref="F1"/>
      <selection pane="bottomLeft" activeCell="A3" sqref="A3"/>
      <selection pane="bottomRight" activeCell="C250" sqref="C250"/>
    </sheetView>
  </sheetViews>
  <sheetFormatPr baseColWidth="10" defaultColWidth="9.140625" defaultRowHeight="15.75"/>
  <cols>
    <col min="1" max="1" width="51.42578125" style="63" customWidth="1"/>
    <col min="2" max="2" width="15.140625" style="92" customWidth="1"/>
    <col min="3" max="3" width="17.28515625" style="63" customWidth="1"/>
    <col min="4" max="4" width="5.5703125" style="118" customWidth="1"/>
    <col min="5" max="5" width="13.85546875" style="73" bestFit="1" customWidth="1"/>
    <col min="6" max="6" width="14" style="73" bestFit="1" customWidth="1"/>
    <col min="7" max="7" width="14.28515625" style="73" bestFit="1" customWidth="1"/>
    <col min="8" max="8" width="15.42578125" style="73" bestFit="1" customWidth="1"/>
    <col min="9" max="9" width="20.7109375" style="73" bestFit="1" customWidth="1"/>
    <col min="10" max="10" width="20.5703125" style="73" bestFit="1" customWidth="1"/>
    <col min="11" max="11" width="18.7109375" style="73" bestFit="1" customWidth="1"/>
    <col min="12" max="12" width="16.28515625" style="73" customWidth="1"/>
    <col min="13" max="13" width="54.28515625" style="92" customWidth="1"/>
    <col min="14" max="14" width="71.5703125" style="93" bestFit="1" customWidth="1"/>
    <col min="15" max="15" width="21.42578125" style="7" bestFit="1" customWidth="1"/>
    <col min="16" max="16" width="19.7109375" style="94" customWidth="1"/>
    <col min="17" max="17" width="19.28515625" style="8" customWidth="1"/>
    <col min="18" max="18" width="14.28515625" style="89" customWidth="1"/>
    <col min="19" max="19" width="17.28515625" style="8" customWidth="1"/>
    <col min="20" max="20" width="16" style="8" customWidth="1"/>
    <col min="21" max="21" width="16.42578125" style="8" customWidth="1"/>
    <col min="22" max="22" width="15.7109375" style="8" customWidth="1"/>
    <col min="23" max="23" width="13" style="7" customWidth="1"/>
    <col min="24" max="24" width="10.28515625" style="7" customWidth="1"/>
    <col min="25" max="25" width="28.28515625" style="7" customWidth="1"/>
    <col min="26" max="26" width="15.28515625" style="63" customWidth="1"/>
    <col min="27" max="27" width="16" style="7" customWidth="1"/>
    <col min="28" max="28" width="12" style="7" customWidth="1"/>
    <col min="29" max="29" width="75.5703125" style="63" bestFit="1" customWidth="1"/>
    <col min="30" max="179" width="9.140625" style="63"/>
    <col min="180" max="16384" width="9.140625" style="13"/>
  </cols>
  <sheetData>
    <row r="1" spans="1:179" s="27" customFormat="1" ht="31.5">
      <c r="A1" s="52" t="s">
        <v>0</v>
      </c>
      <c r="B1" s="41" t="s">
        <v>2566</v>
      </c>
      <c r="C1" s="97" t="s">
        <v>16</v>
      </c>
      <c r="D1" s="156" t="s">
        <v>3410</v>
      </c>
      <c r="E1" s="80" t="s">
        <v>17</v>
      </c>
      <c r="F1" s="80" t="s">
        <v>18</v>
      </c>
      <c r="G1" s="80" t="s">
        <v>19</v>
      </c>
      <c r="H1" s="80" t="s">
        <v>20</v>
      </c>
      <c r="I1" s="98" t="s">
        <v>21</v>
      </c>
      <c r="J1" s="69" t="s">
        <v>22</v>
      </c>
      <c r="K1" s="99" t="s">
        <v>23</v>
      </c>
      <c r="L1" s="99" t="s">
        <v>3840</v>
      </c>
      <c r="M1" s="125" t="s">
        <v>24</v>
      </c>
      <c r="N1" s="100" t="s">
        <v>2</v>
      </c>
      <c r="O1" s="52" t="s">
        <v>1</v>
      </c>
      <c r="P1" s="101" t="s">
        <v>3</v>
      </c>
      <c r="Q1" s="102" t="s">
        <v>4</v>
      </c>
      <c r="R1" s="88" t="s">
        <v>5</v>
      </c>
      <c r="S1" s="102" t="s">
        <v>6</v>
      </c>
      <c r="T1" s="102" t="s">
        <v>7</v>
      </c>
      <c r="U1" s="102" t="s">
        <v>8</v>
      </c>
      <c r="V1" s="102" t="s">
        <v>9</v>
      </c>
      <c r="W1" s="103" t="s">
        <v>10</v>
      </c>
      <c r="X1" s="104" t="s">
        <v>11</v>
      </c>
      <c r="Y1" s="104" t="s">
        <v>12</v>
      </c>
      <c r="Z1" s="103" t="s">
        <v>13</v>
      </c>
      <c r="AA1" s="44" t="s">
        <v>14</v>
      </c>
      <c r="AB1" s="103" t="s">
        <v>15</v>
      </c>
      <c r="AC1" s="103" t="s">
        <v>25</v>
      </c>
      <c r="AD1" s="64"/>
      <c r="AE1" s="64"/>
      <c r="AF1" s="64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</row>
    <row r="2" spans="1:179" s="175" customFormat="1" ht="15.75" customHeight="1">
      <c r="A2" s="159" t="s">
        <v>26</v>
      </c>
      <c r="B2" s="160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4"/>
      <c r="N2" s="165"/>
      <c r="O2" s="166"/>
      <c r="P2" s="167"/>
      <c r="Q2" s="168"/>
      <c r="R2" s="169"/>
      <c r="S2" s="170"/>
      <c r="T2" s="168"/>
      <c r="U2" s="170"/>
      <c r="V2" s="168"/>
      <c r="W2" s="166"/>
      <c r="X2" s="166"/>
      <c r="Y2" s="166"/>
      <c r="Z2" s="171"/>
      <c r="AA2" s="171"/>
      <c r="AB2" s="171"/>
      <c r="AC2" s="172"/>
      <c r="AD2" s="173"/>
      <c r="AE2" s="173"/>
      <c r="AF2" s="173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</row>
    <row r="3" spans="1:179" s="174" customFormat="1" ht="15.75" customHeight="1">
      <c r="A3" s="176" t="s">
        <v>5183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8"/>
      <c r="N3" s="179"/>
      <c r="O3" s="180"/>
      <c r="P3" s="181"/>
      <c r="Q3" s="182"/>
      <c r="R3" s="183"/>
      <c r="S3" s="184"/>
      <c r="T3" s="185"/>
      <c r="U3" s="184"/>
      <c r="V3" s="185"/>
      <c r="W3" s="180"/>
      <c r="X3" s="180"/>
      <c r="Y3" s="180"/>
      <c r="Z3" s="186"/>
      <c r="AA3" s="186"/>
      <c r="AB3" s="186"/>
      <c r="AC3" s="187"/>
      <c r="AD3" s="173"/>
      <c r="AE3" s="173"/>
      <c r="AF3" s="173"/>
    </row>
    <row r="4" spans="1:179" s="193" customFormat="1" ht="15.75" customHeight="1">
      <c r="A4" s="188" t="s">
        <v>3503</v>
      </c>
      <c r="B4" s="158" t="s">
        <v>3623</v>
      </c>
      <c r="C4" s="189" t="s">
        <v>64</v>
      </c>
      <c r="D4" s="190" t="s">
        <v>32</v>
      </c>
      <c r="E4" s="146" t="s">
        <v>61</v>
      </c>
      <c r="F4" s="146" t="s">
        <v>65</v>
      </c>
      <c r="G4" s="146">
        <v>110700</v>
      </c>
      <c r="H4" s="146">
        <v>512820</v>
      </c>
      <c r="I4" s="146">
        <v>59100</v>
      </c>
      <c r="J4" s="146" t="s">
        <v>5536</v>
      </c>
      <c r="K4" s="145" t="s">
        <v>5771</v>
      </c>
      <c r="L4" s="146" t="s">
        <v>3844</v>
      </c>
      <c r="M4" s="191" t="s">
        <v>4543</v>
      </c>
      <c r="N4" s="192" t="s">
        <v>4620</v>
      </c>
      <c r="O4" s="53" t="s">
        <v>294</v>
      </c>
      <c r="P4" s="58">
        <v>7.0000000000000007E-2</v>
      </c>
      <c r="Q4" s="62">
        <v>1.78</v>
      </c>
      <c r="R4" s="56">
        <v>34</v>
      </c>
      <c r="S4" s="55">
        <v>4.2560000000000002</v>
      </c>
      <c r="T4" s="57">
        <v>108.1</v>
      </c>
      <c r="U4" s="55">
        <v>3.3450000000000002</v>
      </c>
      <c r="V4" s="57">
        <v>84.96</v>
      </c>
      <c r="W4" s="61" t="s">
        <v>295</v>
      </c>
      <c r="X4" s="33"/>
      <c r="Y4" s="61" t="s">
        <v>31</v>
      </c>
      <c r="Z4" s="61" t="s">
        <v>32</v>
      </c>
      <c r="AA4" s="11"/>
      <c r="AB4" s="61" t="s">
        <v>74</v>
      </c>
      <c r="AC4" s="33"/>
      <c r="AD4" s="33"/>
      <c r="AE4" s="33"/>
      <c r="AF4" s="33"/>
    </row>
    <row r="5" spans="1:179" s="193" customFormat="1" ht="15.75" customHeight="1">
      <c r="A5" s="157" t="s">
        <v>63</v>
      </c>
      <c r="B5" s="158" t="s">
        <v>3628</v>
      </c>
      <c r="C5" s="189" t="s">
        <v>68</v>
      </c>
      <c r="D5" s="190"/>
      <c r="E5" s="146" t="s">
        <v>61</v>
      </c>
      <c r="F5" s="146" t="s">
        <v>69</v>
      </c>
      <c r="G5" s="146">
        <v>110706</v>
      </c>
      <c r="H5" s="146">
        <v>512823</v>
      </c>
      <c r="I5" s="146">
        <v>59102</v>
      </c>
      <c r="J5" s="146" t="s">
        <v>5636</v>
      </c>
      <c r="K5" s="145" t="s">
        <v>5774</v>
      </c>
      <c r="L5" s="146" t="s">
        <v>3845</v>
      </c>
      <c r="M5" s="154" t="s">
        <v>70</v>
      </c>
      <c r="N5" s="54" t="s">
        <v>3504</v>
      </c>
      <c r="O5" s="53" t="s">
        <v>294</v>
      </c>
      <c r="P5" s="58">
        <v>6.7000000000000004E-2</v>
      </c>
      <c r="Q5" s="62">
        <v>1.7</v>
      </c>
      <c r="R5" s="56">
        <v>33</v>
      </c>
      <c r="S5" s="55">
        <v>6.2990000000000004</v>
      </c>
      <c r="T5" s="57">
        <v>160</v>
      </c>
      <c r="U5" s="55">
        <v>5.4349999999999996</v>
      </c>
      <c r="V5" s="57">
        <v>138.05000000000001</v>
      </c>
      <c r="W5" s="61" t="s">
        <v>295</v>
      </c>
      <c r="X5" s="33"/>
      <c r="Y5" s="59" t="s">
        <v>67</v>
      </c>
      <c r="Z5" s="61" t="s">
        <v>32</v>
      </c>
      <c r="AA5" s="61" t="s">
        <v>32</v>
      </c>
      <c r="AB5" s="61" t="s">
        <v>74</v>
      </c>
      <c r="AC5" s="33"/>
      <c r="AD5" s="33"/>
      <c r="AE5" s="33"/>
      <c r="AF5" s="33"/>
    </row>
    <row r="6" spans="1:179" s="193" customFormat="1" ht="15.75" customHeight="1">
      <c r="A6" s="188" t="s">
        <v>63</v>
      </c>
      <c r="B6" s="158" t="s">
        <v>3644</v>
      </c>
      <c r="C6" s="189" t="s">
        <v>97</v>
      </c>
      <c r="D6" s="190" t="s">
        <v>32</v>
      </c>
      <c r="E6" s="146" t="s">
        <v>61</v>
      </c>
      <c r="F6" s="146" t="s">
        <v>98</v>
      </c>
      <c r="G6" s="146" t="s">
        <v>99</v>
      </c>
      <c r="H6" s="146" t="s">
        <v>61</v>
      </c>
      <c r="I6" s="146" t="s">
        <v>100</v>
      </c>
      <c r="J6" s="146" t="s">
        <v>5463</v>
      </c>
      <c r="K6" s="145" t="s">
        <v>5776</v>
      </c>
      <c r="L6" s="146" t="s">
        <v>3846</v>
      </c>
      <c r="M6" s="191" t="s">
        <v>101</v>
      </c>
      <c r="N6" s="54" t="s">
        <v>3504</v>
      </c>
      <c r="O6" s="53" t="s">
        <v>294</v>
      </c>
      <c r="P6" s="58">
        <v>6.7000000000000004E-2</v>
      </c>
      <c r="Q6" s="62">
        <v>1.7</v>
      </c>
      <c r="R6" s="56">
        <v>40</v>
      </c>
      <c r="S6" s="55">
        <v>6.2990000000000004</v>
      </c>
      <c r="T6" s="57">
        <v>160</v>
      </c>
      <c r="U6" s="55">
        <v>5.335</v>
      </c>
      <c r="V6" s="57">
        <v>135.5</v>
      </c>
      <c r="W6" s="61" t="s">
        <v>295</v>
      </c>
      <c r="X6" s="33"/>
      <c r="Y6" s="59" t="s">
        <v>31</v>
      </c>
      <c r="Z6" s="61" t="s">
        <v>32</v>
      </c>
      <c r="AA6" s="11"/>
      <c r="AB6" s="61" t="s">
        <v>74</v>
      </c>
      <c r="AC6" s="33"/>
      <c r="AD6" s="33"/>
      <c r="AE6" s="33"/>
      <c r="AF6" s="33"/>
    </row>
    <row r="7" spans="1:179" s="193" customFormat="1" ht="15.75" customHeight="1">
      <c r="A7" s="157" t="s">
        <v>63</v>
      </c>
      <c r="B7" s="158" t="s">
        <v>3628</v>
      </c>
      <c r="C7" s="189" t="s">
        <v>71</v>
      </c>
      <c r="D7" s="190"/>
      <c r="E7" s="146" t="s">
        <v>61</v>
      </c>
      <c r="F7" s="146" t="s">
        <v>72</v>
      </c>
      <c r="G7" s="146">
        <v>110704</v>
      </c>
      <c r="H7" s="146">
        <v>512822</v>
      </c>
      <c r="I7" s="146">
        <v>59108</v>
      </c>
      <c r="J7" s="146" t="s">
        <v>5450</v>
      </c>
      <c r="K7" s="145" t="s">
        <v>5775</v>
      </c>
      <c r="L7" s="146" t="s">
        <v>3847</v>
      </c>
      <c r="M7" s="154" t="s">
        <v>73</v>
      </c>
      <c r="N7" s="54" t="s">
        <v>4856</v>
      </c>
      <c r="O7" s="53" t="s">
        <v>294</v>
      </c>
      <c r="P7" s="58">
        <v>6.7000000000000004E-2</v>
      </c>
      <c r="Q7" s="62">
        <v>1.7</v>
      </c>
      <c r="R7" s="56">
        <v>33</v>
      </c>
      <c r="S7" s="55">
        <v>6.2990000000000004</v>
      </c>
      <c r="T7" s="57">
        <v>160</v>
      </c>
      <c r="U7" s="55">
        <v>5.4349999999999996</v>
      </c>
      <c r="V7" s="57">
        <v>138.05000000000001</v>
      </c>
      <c r="W7" s="61" t="s">
        <v>295</v>
      </c>
      <c r="X7" s="33"/>
      <c r="Y7" s="59" t="s">
        <v>31</v>
      </c>
      <c r="Z7" s="61" t="s">
        <v>32</v>
      </c>
      <c r="AA7" s="11"/>
      <c r="AB7" s="61" t="s">
        <v>74</v>
      </c>
      <c r="AC7" s="33"/>
      <c r="AD7" s="33"/>
      <c r="AE7" s="33"/>
      <c r="AF7" s="33"/>
    </row>
    <row r="8" spans="1:179" s="193" customFormat="1" ht="15.75" customHeight="1">
      <c r="A8" s="157" t="s">
        <v>63</v>
      </c>
      <c r="B8" s="158" t="s">
        <v>3628</v>
      </c>
      <c r="C8" s="189" t="s">
        <v>75</v>
      </c>
      <c r="D8" s="190" t="s">
        <v>32</v>
      </c>
      <c r="E8" s="146" t="s">
        <v>61</v>
      </c>
      <c r="F8" s="146" t="s">
        <v>76</v>
      </c>
      <c r="G8" s="146">
        <v>110702</v>
      </c>
      <c r="H8" s="146">
        <v>512821</v>
      </c>
      <c r="I8" s="146">
        <v>59104</v>
      </c>
      <c r="J8" s="146" t="s">
        <v>5556</v>
      </c>
      <c r="K8" s="145" t="s">
        <v>5777</v>
      </c>
      <c r="L8" s="146"/>
      <c r="M8" s="191" t="s">
        <v>2649</v>
      </c>
      <c r="N8" s="192" t="s">
        <v>4621</v>
      </c>
      <c r="O8" s="53" t="s">
        <v>294</v>
      </c>
      <c r="P8" s="58">
        <v>6.7000000000000004E-2</v>
      </c>
      <c r="Q8" s="62">
        <v>1.7</v>
      </c>
      <c r="R8" s="56">
        <v>46</v>
      </c>
      <c r="S8" s="55">
        <v>5.3739999999999997</v>
      </c>
      <c r="T8" s="57">
        <v>136.5</v>
      </c>
      <c r="U8" s="55">
        <v>4.0039999999999996</v>
      </c>
      <c r="V8" s="57">
        <v>101.7</v>
      </c>
      <c r="W8" s="61" t="s">
        <v>295</v>
      </c>
      <c r="X8" s="33"/>
      <c r="Y8" s="59" t="s">
        <v>31</v>
      </c>
      <c r="Z8" s="61" t="s">
        <v>32</v>
      </c>
      <c r="AA8" s="11"/>
      <c r="AB8" s="61" t="s">
        <v>74</v>
      </c>
      <c r="AC8" s="33"/>
      <c r="AD8" s="194"/>
      <c r="AE8" s="194"/>
      <c r="AF8" s="194"/>
    </row>
    <row r="9" spans="1:179" s="193" customFormat="1" ht="15.75" customHeight="1">
      <c r="A9" s="188" t="s">
        <v>63</v>
      </c>
      <c r="B9" s="158" t="s">
        <v>3628</v>
      </c>
      <c r="C9" s="144" t="s">
        <v>2548</v>
      </c>
      <c r="D9" s="190" t="s">
        <v>32</v>
      </c>
      <c r="E9" s="146" t="s">
        <v>61</v>
      </c>
      <c r="F9" s="146" t="s">
        <v>61</v>
      </c>
      <c r="G9" s="146">
        <v>110702</v>
      </c>
      <c r="H9" s="146" t="s">
        <v>61</v>
      </c>
      <c r="I9" s="146">
        <v>59104</v>
      </c>
      <c r="J9" s="146" t="s">
        <v>61</v>
      </c>
      <c r="K9" s="146" t="s">
        <v>61</v>
      </c>
      <c r="L9" s="146" t="s">
        <v>3848</v>
      </c>
      <c r="M9" s="191" t="s">
        <v>2649</v>
      </c>
      <c r="N9" s="192" t="s">
        <v>3505</v>
      </c>
      <c r="O9" s="53" t="s">
        <v>294</v>
      </c>
      <c r="P9" s="58">
        <v>6.7000000000000004E-2</v>
      </c>
      <c r="Q9" s="62">
        <v>1.7</v>
      </c>
      <c r="R9" s="56">
        <v>46</v>
      </c>
      <c r="S9" s="55">
        <v>5.3739999999999997</v>
      </c>
      <c r="T9" s="57">
        <v>136.5</v>
      </c>
      <c r="U9" s="55">
        <v>4.0039999999999996</v>
      </c>
      <c r="V9" s="57">
        <v>101.7</v>
      </c>
      <c r="W9" s="61" t="s">
        <v>295</v>
      </c>
      <c r="X9" s="33"/>
      <c r="Y9" s="59" t="s">
        <v>90</v>
      </c>
      <c r="Z9" s="61"/>
      <c r="AA9" s="11" t="s">
        <v>32</v>
      </c>
      <c r="AB9" s="61" t="s">
        <v>74</v>
      </c>
      <c r="AC9" s="33"/>
      <c r="AD9" s="194"/>
      <c r="AE9" s="194"/>
      <c r="AF9" s="194"/>
    </row>
    <row r="10" spans="1:179" s="193" customFormat="1" ht="15.75" customHeight="1">
      <c r="A10" s="188" t="s">
        <v>3503</v>
      </c>
      <c r="B10" s="158" t="s">
        <v>3508</v>
      </c>
      <c r="C10" s="189" t="s">
        <v>107</v>
      </c>
      <c r="D10" s="190" t="s">
        <v>32</v>
      </c>
      <c r="E10" s="146" t="s">
        <v>61</v>
      </c>
      <c r="F10" s="146" t="s">
        <v>108</v>
      </c>
      <c r="G10" s="146" t="s">
        <v>109</v>
      </c>
      <c r="H10" s="146">
        <v>512714</v>
      </c>
      <c r="I10" s="146" t="s">
        <v>110</v>
      </c>
      <c r="J10" s="146" t="s">
        <v>5487</v>
      </c>
      <c r="K10" s="145" t="s">
        <v>5779</v>
      </c>
      <c r="L10" s="146" t="s">
        <v>3849</v>
      </c>
      <c r="M10" s="191" t="s">
        <v>111</v>
      </c>
      <c r="N10" s="54" t="s">
        <v>4622</v>
      </c>
      <c r="O10" s="53" t="s">
        <v>294</v>
      </c>
      <c r="P10" s="58">
        <v>6.7000000000000004E-2</v>
      </c>
      <c r="Q10" s="62">
        <v>1.7</v>
      </c>
      <c r="R10" s="56">
        <v>34</v>
      </c>
      <c r="S10" s="55">
        <v>4.4800000000000004</v>
      </c>
      <c r="T10" s="57">
        <v>113.8</v>
      </c>
      <c r="U10" s="55">
        <v>3.3450000000000002</v>
      </c>
      <c r="V10" s="57">
        <v>84.96</v>
      </c>
      <c r="W10" s="61" t="s">
        <v>295</v>
      </c>
      <c r="X10" s="33"/>
      <c r="Y10" s="59" t="s">
        <v>31</v>
      </c>
      <c r="Z10" s="61" t="s">
        <v>32</v>
      </c>
      <c r="AA10" s="11"/>
      <c r="AB10" s="61" t="s">
        <v>74</v>
      </c>
      <c r="AC10" s="33"/>
      <c r="AD10" s="33"/>
      <c r="AE10" s="33"/>
      <c r="AF10" s="33"/>
    </row>
    <row r="11" spans="1:179" s="193" customFormat="1" ht="15.75" customHeight="1">
      <c r="A11" s="157" t="s">
        <v>63</v>
      </c>
      <c r="B11" s="158" t="s">
        <v>3539</v>
      </c>
      <c r="C11" s="189" t="s">
        <v>79</v>
      </c>
      <c r="D11" s="190" t="s">
        <v>32</v>
      </c>
      <c r="E11" s="146" t="s">
        <v>61</v>
      </c>
      <c r="F11" s="146">
        <v>511702</v>
      </c>
      <c r="G11" s="145" t="s">
        <v>119</v>
      </c>
      <c r="H11" s="146">
        <v>511702</v>
      </c>
      <c r="I11" s="146" t="s">
        <v>80</v>
      </c>
      <c r="J11" s="146" t="s">
        <v>61</v>
      </c>
      <c r="K11" s="146" t="s">
        <v>61</v>
      </c>
      <c r="L11" s="146" t="s">
        <v>3850</v>
      </c>
      <c r="M11" s="154" t="s">
        <v>81</v>
      </c>
      <c r="N11" s="54" t="s">
        <v>132</v>
      </c>
      <c r="O11" s="53" t="s">
        <v>2494</v>
      </c>
      <c r="P11" s="58">
        <v>7.9000000000000001E-2</v>
      </c>
      <c r="Q11" s="62">
        <v>2</v>
      </c>
      <c r="R11" s="56">
        <v>12</v>
      </c>
      <c r="S11" s="55">
        <v>5.5910000000000002</v>
      </c>
      <c r="T11" s="57">
        <v>142</v>
      </c>
      <c r="U11" s="55">
        <v>4.4880000000000004</v>
      </c>
      <c r="V11" s="57">
        <v>114</v>
      </c>
      <c r="W11" s="59"/>
      <c r="X11" s="33"/>
      <c r="Y11" s="11"/>
      <c r="Z11" s="33"/>
      <c r="AA11" s="11"/>
      <c r="AB11" s="61" t="s">
        <v>74</v>
      </c>
      <c r="AC11" s="33"/>
      <c r="AD11" s="33"/>
      <c r="AE11" s="33"/>
      <c r="AF11" s="33"/>
    </row>
    <row r="12" spans="1:179" s="193" customFormat="1" ht="15.75" customHeight="1">
      <c r="A12" s="157" t="s">
        <v>63</v>
      </c>
      <c r="B12" s="158" t="s">
        <v>3628</v>
      </c>
      <c r="C12" s="189" t="s">
        <v>84</v>
      </c>
      <c r="D12" s="190"/>
      <c r="E12" s="146" t="s">
        <v>61</v>
      </c>
      <c r="F12" s="146" t="s">
        <v>85</v>
      </c>
      <c r="G12" s="146">
        <v>110752</v>
      </c>
      <c r="H12" s="146" t="s">
        <v>86</v>
      </c>
      <c r="I12" s="195" t="s">
        <v>87</v>
      </c>
      <c r="J12" s="146" t="s">
        <v>5694</v>
      </c>
      <c r="K12" s="145" t="s">
        <v>5989</v>
      </c>
      <c r="L12" s="195"/>
      <c r="M12" s="154"/>
      <c r="N12" s="54" t="s">
        <v>321</v>
      </c>
      <c r="O12" s="59" t="s">
        <v>82</v>
      </c>
      <c r="P12" s="58" t="s">
        <v>83</v>
      </c>
      <c r="Q12" s="62"/>
      <c r="R12" s="56" t="s">
        <v>83</v>
      </c>
      <c r="S12" s="55" t="s">
        <v>83</v>
      </c>
      <c r="T12" s="57"/>
      <c r="U12" s="55" t="s">
        <v>83</v>
      </c>
      <c r="V12" s="57"/>
      <c r="W12" s="59"/>
      <c r="X12" s="33"/>
      <c r="Y12" s="11"/>
      <c r="Z12" s="33"/>
      <c r="AA12" s="11"/>
      <c r="AB12" s="61" t="s">
        <v>74</v>
      </c>
      <c r="AC12" s="33"/>
      <c r="AD12" s="33"/>
      <c r="AE12" s="33"/>
      <c r="AF12" s="33"/>
    </row>
    <row r="13" spans="1:179" s="193" customFormat="1" ht="15.75" customHeight="1">
      <c r="A13" s="188" t="s">
        <v>3386</v>
      </c>
      <c r="B13" s="158" t="s">
        <v>3549</v>
      </c>
      <c r="C13" s="189" t="s">
        <v>3387</v>
      </c>
      <c r="D13" s="190"/>
      <c r="E13" s="146" t="s">
        <v>61</v>
      </c>
      <c r="F13" s="146" t="s">
        <v>61</v>
      </c>
      <c r="G13" s="146" t="s">
        <v>3388</v>
      </c>
      <c r="H13" s="146" t="s">
        <v>4957</v>
      </c>
      <c r="I13" s="146" t="s">
        <v>61</v>
      </c>
      <c r="J13" s="146" t="s">
        <v>61</v>
      </c>
      <c r="K13" s="146" t="s">
        <v>61</v>
      </c>
      <c r="L13" s="146"/>
      <c r="M13" s="148"/>
      <c r="N13" s="196" t="s">
        <v>321</v>
      </c>
      <c r="O13" s="59" t="s">
        <v>82</v>
      </c>
      <c r="P13" s="197"/>
      <c r="Q13" s="55"/>
      <c r="R13" s="198"/>
      <c r="S13" s="55"/>
      <c r="T13" s="55"/>
      <c r="U13" s="57"/>
      <c r="V13" s="55"/>
      <c r="W13" s="59"/>
      <c r="X13" s="59"/>
      <c r="Y13" s="59"/>
      <c r="Z13" s="59"/>
      <c r="AA13" s="61"/>
      <c r="AB13" s="61"/>
      <c r="AC13" s="199"/>
      <c r="AD13" s="9"/>
      <c r="AE13" s="33"/>
      <c r="AF13" s="33"/>
    </row>
    <row r="14" spans="1:179" s="193" customFormat="1" ht="15.75" customHeight="1">
      <c r="A14" s="157" t="s">
        <v>88</v>
      </c>
      <c r="B14" s="158" t="s">
        <v>3508</v>
      </c>
      <c r="C14" s="189" t="s">
        <v>64</v>
      </c>
      <c r="D14" s="190" t="s">
        <v>32</v>
      </c>
      <c r="E14" s="146" t="s">
        <v>61</v>
      </c>
      <c r="F14" s="146" t="s">
        <v>65</v>
      </c>
      <c r="G14" s="146">
        <v>110700</v>
      </c>
      <c r="H14" s="146">
        <v>512820</v>
      </c>
      <c r="I14" s="146">
        <v>59100</v>
      </c>
      <c r="J14" s="146" t="s">
        <v>5536</v>
      </c>
      <c r="K14" s="145" t="s">
        <v>5771</v>
      </c>
      <c r="L14" s="146" t="s">
        <v>3844</v>
      </c>
      <c r="M14" s="191" t="s">
        <v>4543</v>
      </c>
      <c r="N14" s="54" t="s">
        <v>4541</v>
      </c>
      <c r="O14" s="53" t="s">
        <v>294</v>
      </c>
      <c r="P14" s="58">
        <v>7.0000000000000007E-2</v>
      </c>
      <c r="Q14" s="62">
        <v>1.78</v>
      </c>
      <c r="R14" s="56">
        <v>34</v>
      </c>
      <c r="S14" s="55">
        <v>4.2560000000000002</v>
      </c>
      <c r="T14" s="57">
        <v>108.1</v>
      </c>
      <c r="U14" s="55">
        <v>3.3450000000000002</v>
      </c>
      <c r="V14" s="57">
        <v>84.96</v>
      </c>
      <c r="W14" s="61" t="s">
        <v>295</v>
      </c>
      <c r="X14" s="33"/>
      <c r="Y14" s="61" t="s">
        <v>31</v>
      </c>
      <c r="Z14" s="61" t="s">
        <v>32</v>
      </c>
      <c r="AA14" s="11"/>
      <c r="AB14" s="61" t="s">
        <v>74</v>
      </c>
      <c r="AC14" s="33"/>
      <c r="AD14" s="194"/>
      <c r="AE14" s="194"/>
      <c r="AF14" s="194"/>
    </row>
    <row r="15" spans="1:179" s="193" customFormat="1" ht="15.75" customHeight="1">
      <c r="A15" s="188" t="s">
        <v>2423</v>
      </c>
      <c r="B15" s="188" t="s">
        <v>3516</v>
      </c>
      <c r="C15" s="144" t="s">
        <v>4537</v>
      </c>
      <c r="D15" s="190"/>
      <c r="E15" s="146" t="s">
        <v>61</v>
      </c>
      <c r="F15" s="146" t="s">
        <v>61</v>
      </c>
      <c r="G15" s="146" t="s">
        <v>61</v>
      </c>
      <c r="H15" s="146" t="s">
        <v>61</v>
      </c>
      <c r="I15" s="146" t="s">
        <v>61</v>
      </c>
      <c r="J15" s="146" t="s">
        <v>61</v>
      </c>
      <c r="K15" s="146" t="s">
        <v>61</v>
      </c>
      <c r="L15" s="146"/>
      <c r="M15" s="191" t="s">
        <v>4538</v>
      </c>
      <c r="N15" s="192" t="s">
        <v>4539</v>
      </c>
      <c r="O15" s="53" t="s">
        <v>294</v>
      </c>
      <c r="P15" s="58">
        <v>6.7000000000000004E-2</v>
      </c>
      <c r="Q15" s="62">
        <v>1.7</v>
      </c>
      <c r="R15" s="56">
        <v>34</v>
      </c>
      <c r="S15" s="55">
        <v>4.2560000000000002</v>
      </c>
      <c r="T15" s="57">
        <v>108.1</v>
      </c>
      <c r="U15" s="55">
        <v>3.3450000000000002</v>
      </c>
      <c r="V15" s="57">
        <v>84.96</v>
      </c>
      <c r="W15" s="61" t="s">
        <v>295</v>
      </c>
      <c r="X15" s="33"/>
      <c r="Y15" s="61" t="s">
        <v>31</v>
      </c>
      <c r="Z15" s="61" t="s">
        <v>32</v>
      </c>
      <c r="AA15" s="11"/>
      <c r="AB15" s="61" t="s">
        <v>74</v>
      </c>
      <c r="AC15" s="33"/>
      <c r="AD15" s="194"/>
      <c r="AE15" s="194"/>
      <c r="AF15" s="194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</row>
    <row r="16" spans="1:179" s="193" customFormat="1" ht="15.75" customHeight="1">
      <c r="A16" s="188" t="s">
        <v>2423</v>
      </c>
      <c r="B16" s="188" t="s">
        <v>3516</v>
      </c>
      <c r="C16" s="144" t="s">
        <v>2420</v>
      </c>
      <c r="D16" s="190"/>
      <c r="E16" s="146" t="s">
        <v>61</v>
      </c>
      <c r="F16" s="146" t="s">
        <v>65</v>
      </c>
      <c r="G16" s="146" t="s">
        <v>2421</v>
      </c>
      <c r="H16" s="146">
        <v>512817</v>
      </c>
      <c r="I16" s="146" t="s">
        <v>2422</v>
      </c>
      <c r="J16" s="146" t="s">
        <v>5503</v>
      </c>
      <c r="K16" s="145" t="s">
        <v>5772</v>
      </c>
      <c r="L16" s="146"/>
      <c r="M16" s="191" t="s">
        <v>89</v>
      </c>
      <c r="N16" s="192" t="s">
        <v>4540</v>
      </c>
      <c r="O16" s="53" t="s">
        <v>294</v>
      </c>
      <c r="P16" s="58">
        <v>6.8000000000000005E-2</v>
      </c>
      <c r="Q16" s="62">
        <v>1.73</v>
      </c>
      <c r="R16" s="56">
        <v>34</v>
      </c>
      <c r="S16" s="55">
        <v>4.2560000000000002</v>
      </c>
      <c r="T16" s="57">
        <v>108.1</v>
      </c>
      <c r="U16" s="55">
        <v>3.3450000000000002</v>
      </c>
      <c r="V16" s="57">
        <v>84.96</v>
      </c>
      <c r="W16" s="61" t="s">
        <v>295</v>
      </c>
      <c r="X16" s="33"/>
      <c r="Y16" s="61" t="s">
        <v>90</v>
      </c>
      <c r="Z16" s="61"/>
      <c r="AA16" s="11" t="s">
        <v>32</v>
      </c>
      <c r="AB16" s="61" t="s">
        <v>74</v>
      </c>
      <c r="AC16" s="33"/>
      <c r="AD16" s="194"/>
      <c r="AE16" s="194"/>
      <c r="AF16" s="194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</row>
    <row r="17" spans="1:32" s="193" customFormat="1" ht="15.75" customHeight="1">
      <c r="A17" s="157" t="s">
        <v>88</v>
      </c>
      <c r="B17" s="158" t="s">
        <v>3539</v>
      </c>
      <c r="C17" s="189" t="s">
        <v>91</v>
      </c>
      <c r="D17" s="190" t="s">
        <v>32</v>
      </c>
      <c r="E17" s="146" t="s">
        <v>61</v>
      </c>
      <c r="F17" s="146" t="s">
        <v>92</v>
      </c>
      <c r="G17" s="146" t="s">
        <v>93</v>
      </c>
      <c r="H17" s="146">
        <v>512813</v>
      </c>
      <c r="I17" s="146" t="s">
        <v>94</v>
      </c>
      <c r="J17" s="146" t="s">
        <v>5509</v>
      </c>
      <c r="K17" s="145" t="s">
        <v>5773</v>
      </c>
      <c r="L17" s="146" t="s">
        <v>3851</v>
      </c>
      <c r="M17" s="191" t="s">
        <v>96</v>
      </c>
      <c r="N17" s="54" t="s">
        <v>4539</v>
      </c>
      <c r="O17" s="53" t="s">
        <v>294</v>
      </c>
      <c r="P17" s="58">
        <v>5.8999999999999997E-2</v>
      </c>
      <c r="Q17" s="62">
        <v>1.5</v>
      </c>
      <c r="R17" s="56">
        <v>34</v>
      </c>
      <c r="S17" s="55">
        <v>4.2560000000000002</v>
      </c>
      <c r="T17" s="57">
        <v>108.1</v>
      </c>
      <c r="U17" s="55">
        <v>3.3450000000000002</v>
      </c>
      <c r="V17" s="57">
        <v>84.96</v>
      </c>
      <c r="W17" s="61" t="s">
        <v>295</v>
      </c>
      <c r="X17" s="33"/>
      <c r="Y17" s="59" t="s">
        <v>90</v>
      </c>
      <c r="Z17" s="61" t="s">
        <v>32</v>
      </c>
      <c r="AA17" s="61" t="s">
        <v>32</v>
      </c>
      <c r="AB17" s="61" t="s">
        <v>74</v>
      </c>
      <c r="AC17" s="33"/>
      <c r="AD17" s="33"/>
      <c r="AE17" s="33"/>
      <c r="AF17" s="33"/>
    </row>
    <row r="18" spans="1:32" s="193" customFormat="1" ht="15.75" customHeight="1">
      <c r="A18" s="157" t="s">
        <v>88</v>
      </c>
      <c r="B18" s="158" t="s">
        <v>3508</v>
      </c>
      <c r="C18" s="189" t="s">
        <v>71</v>
      </c>
      <c r="D18" s="190"/>
      <c r="E18" s="146" t="s">
        <v>61</v>
      </c>
      <c r="F18" s="146" t="s">
        <v>72</v>
      </c>
      <c r="G18" s="146">
        <v>110704</v>
      </c>
      <c r="H18" s="146">
        <v>512822</v>
      </c>
      <c r="I18" s="146">
        <v>59108</v>
      </c>
      <c r="J18" s="146" t="s">
        <v>5450</v>
      </c>
      <c r="K18" s="145" t="s">
        <v>5775</v>
      </c>
      <c r="L18" s="146" t="s">
        <v>3847</v>
      </c>
      <c r="M18" s="154" t="s">
        <v>73</v>
      </c>
      <c r="N18" s="54" t="s">
        <v>4623</v>
      </c>
      <c r="O18" s="53" t="s">
        <v>294</v>
      </c>
      <c r="P18" s="58">
        <v>6.7000000000000004E-2</v>
      </c>
      <c r="Q18" s="62">
        <v>1.7</v>
      </c>
      <c r="R18" s="56">
        <v>33</v>
      </c>
      <c r="S18" s="55">
        <v>6.2990000000000004</v>
      </c>
      <c r="T18" s="57">
        <v>160</v>
      </c>
      <c r="U18" s="55">
        <v>5.4349999999999996</v>
      </c>
      <c r="V18" s="57">
        <v>138.05000000000001</v>
      </c>
      <c r="W18" s="61" t="s">
        <v>295</v>
      </c>
      <c r="X18" s="33"/>
      <c r="Y18" s="59" t="s">
        <v>31</v>
      </c>
      <c r="Z18" s="61" t="s">
        <v>32</v>
      </c>
      <c r="AA18" s="11"/>
      <c r="AB18" s="61" t="s">
        <v>74</v>
      </c>
      <c r="AC18" s="33"/>
      <c r="AD18" s="33"/>
      <c r="AE18" s="33"/>
      <c r="AF18" s="33"/>
    </row>
    <row r="19" spans="1:32" s="193" customFormat="1" ht="15.75" customHeight="1">
      <c r="A19" s="157" t="s">
        <v>88</v>
      </c>
      <c r="B19" s="158" t="s">
        <v>3508</v>
      </c>
      <c r="C19" s="189" t="s">
        <v>97</v>
      </c>
      <c r="D19" s="190" t="s">
        <v>32</v>
      </c>
      <c r="E19" s="146" t="s">
        <v>61</v>
      </c>
      <c r="F19" s="146" t="s">
        <v>98</v>
      </c>
      <c r="G19" s="146" t="s">
        <v>99</v>
      </c>
      <c r="H19" s="146" t="s">
        <v>61</v>
      </c>
      <c r="I19" s="146" t="s">
        <v>100</v>
      </c>
      <c r="J19" s="146" t="s">
        <v>5463</v>
      </c>
      <c r="K19" s="145" t="s">
        <v>5776</v>
      </c>
      <c r="L19" s="146" t="s">
        <v>3846</v>
      </c>
      <c r="M19" s="191" t="s">
        <v>101</v>
      </c>
      <c r="N19" s="54" t="s">
        <v>3504</v>
      </c>
      <c r="O19" s="53" t="s">
        <v>294</v>
      </c>
      <c r="P19" s="58">
        <v>6.7000000000000004E-2</v>
      </c>
      <c r="Q19" s="62">
        <v>1.7</v>
      </c>
      <c r="R19" s="56">
        <v>40</v>
      </c>
      <c r="S19" s="55">
        <v>6.2990000000000004</v>
      </c>
      <c r="T19" s="57">
        <v>160</v>
      </c>
      <c r="U19" s="55">
        <v>5.335</v>
      </c>
      <c r="V19" s="57">
        <v>135.5</v>
      </c>
      <c r="W19" s="61" t="s">
        <v>295</v>
      </c>
      <c r="X19" s="33"/>
      <c r="Y19" s="59" t="s">
        <v>31</v>
      </c>
      <c r="Z19" s="61" t="s">
        <v>32</v>
      </c>
      <c r="AA19" s="11"/>
      <c r="AB19" s="61" t="s">
        <v>74</v>
      </c>
      <c r="AC19" s="33"/>
      <c r="AD19" s="33"/>
      <c r="AE19" s="33"/>
      <c r="AF19" s="33"/>
    </row>
    <row r="20" spans="1:32" s="193" customFormat="1" ht="15.75" customHeight="1">
      <c r="A20" s="157" t="s">
        <v>88</v>
      </c>
      <c r="B20" s="158" t="s">
        <v>3508</v>
      </c>
      <c r="C20" s="189" t="s">
        <v>102</v>
      </c>
      <c r="D20" s="190" t="s">
        <v>32</v>
      </c>
      <c r="E20" s="146" t="s">
        <v>61</v>
      </c>
      <c r="F20" s="146" t="s">
        <v>103</v>
      </c>
      <c r="G20" s="146" t="s">
        <v>104</v>
      </c>
      <c r="H20" s="146">
        <v>512828</v>
      </c>
      <c r="I20" s="146" t="s">
        <v>105</v>
      </c>
      <c r="J20" s="146" t="s">
        <v>5496</v>
      </c>
      <c r="K20" s="145" t="s">
        <v>5778</v>
      </c>
      <c r="L20" s="146" t="s">
        <v>3852</v>
      </c>
      <c r="M20" s="191" t="s">
        <v>106</v>
      </c>
      <c r="N20" s="54" t="s">
        <v>3505</v>
      </c>
      <c r="O20" s="53" t="s">
        <v>294</v>
      </c>
      <c r="P20" s="58">
        <v>6.7000000000000004E-2</v>
      </c>
      <c r="Q20" s="62">
        <v>1.7</v>
      </c>
      <c r="R20" s="56">
        <v>49</v>
      </c>
      <c r="S20" s="55">
        <v>5.3739999999999997</v>
      </c>
      <c r="T20" s="57">
        <v>136.5</v>
      </c>
      <c r="U20" s="55">
        <v>4.2709999999999999</v>
      </c>
      <c r="V20" s="57">
        <v>108.48</v>
      </c>
      <c r="W20" s="61" t="s">
        <v>295</v>
      </c>
      <c r="X20" s="33"/>
      <c r="Y20" s="59" t="s">
        <v>90</v>
      </c>
      <c r="Z20" s="33"/>
      <c r="AA20" s="61" t="s">
        <v>32</v>
      </c>
      <c r="AB20" s="61" t="s">
        <v>74</v>
      </c>
      <c r="AC20" s="33"/>
      <c r="AD20" s="33"/>
      <c r="AE20" s="33"/>
      <c r="AF20" s="33"/>
    </row>
    <row r="21" spans="1:32" s="193" customFormat="1" ht="15.75" customHeight="1">
      <c r="A21" s="157" t="s">
        <v>88</v>
      </c>
      <c r="B21" s="158" t="s">
        <v>3508</v>
      </c>
      <c r="C21" s="189" t="s">
        <v>107</v>
      </c>
      <c r="D21" s="190" t="s">
        <v>32</v>
      </c>
      <c r="E21" s="146" t="s">
        <v>61</v>
      </c>
      <c r="F21" s="146" t="s">
        <v>108</v>
      </c>
      <c r="G21" s="146" t="s">
        <v>109</v>
      </c>
      <c r="H21" s="146">
        <v>512714</v>
      </c>
      <c r="I21" s="146" t="s">
        <v>110</v>
      </c>
      <c r="J21" s="146" t="s">
        <v>5487</v>
      </c>
      <c r="K21" s="145" t="s">
        <v>5779</v>
      </c>
      <c r="L21" s="146" t="s">
        <v>3849</v>
      </c>
      <c r="M21" s="191" t="s">
        <v>111</v>
      </c>
      <c r="N21" s="54" t="s">
        <v>4542</v>
      </c>
      <c r="O21" s="53" t="s">
        <v>294</v>
      </c>
      <c r="P21" s="58">
        <v>6.7000000000000004E-2</v>
      </c>
      <c r="Q21" s="62">
        <v>1.7</v>
      </c>
      <c r="R21" s="56">
        <v>34</v>
      </c>
      <c r="S21" s="55">
        <v>4.4800000000000004</v>
      </c>
      <c r="T21" s="57">
        <v>113.8</v>
      </c>
      <c r="U21" s="55">
        <v>3.3450000000000002</v>
      </c>
      <c r="V21" s="57">
        <v>84.96</v>
      </c>
      <c r="W21" s="61" t="s">
        <v>295</v>
      </c>
      <c r="X21" s="33"/>
      <c r="Y21" s="59" t="s">
        <v>31</v>
      </c>
      <c r="Z21" s="61" t="s">
        <v>32</v>
      </c>
      <c r="AA21" s="11"/>
      <c r="AB21" s="61" t="s">
        <v>74</v>
      </c>
      <c r="AC21" s="33"/>
      <c r="AD21" s="33"/>
      <c r="AE21" s="33"/>
      <c r="AF21" s="33"/>
    </row>
    <row r="22" spans="1:32" s="193" customFormat="1" ht="15.75" customHeight="1">
      <c r="A22" s="157" t="s">
        <v>88</v>
      </c>
      <c r="B22" s="158" t="s">
        <v>3508</v>
      </c>
      <c r="C22" s="189" t="s">
        <v>115</v>
      </c>
      <c r="D22" s="190"/>
      <c r="E22" s="146" t="s">
        <v>61</v>
      </c>
      <c r="F22" s="146" t="s">
        <v>116</v>
      </c>
      <c r="G22" s="146" t="s">
        <v>117</v>
      </c>
      <c r="H22" s="146">
        <v>512827</v>
      </c>
      <c r="I22" s="146">
        <v>59106</v>
      </c>
      <c r="J22" s="146" t="s">
        <v>5476</v>
      </c>
      <c r="K22" s="145" t="s">
        <v>5782</v>
      </c>
      <c r="L22" s="146" t="s">
        <v>3853</v>
      </c>
      <c r="M22" s="154" t="s">
        <v>118</v>
      </c>
      <c r="N22" s="54" t="s">
        <v>112</v>
      </c>
      <c r="O22" s="11" t="s">
        <v>294</v>
      </c>
      <c r="P22" s="58">
        <v>6.9000000000000006E-2</v>
      </c>
      <c r="Q22" s="62">
        <v>1.76</v>
      </c>
      <c r="R22" s="56">
        <v>47</v>
      </c>
      <c r="S22" s="55">
        <v>5.5510000000000002</v>
      </c>
      <c r="T22" s="57">
        <v>141</v>
      </c>
      <c r="U22" s="55">
        <v>4.6459999999999999</v>
      </c>
      <c r="V22" s="57">
        <v>118</v>
      </c>
      <c r="W22" s="61" t="s">
        <v>295</v>
      </c>
      <c r="X22" s="61"/>
      <c r="Y22" s="59" t="s">
        <v>90</v>
      </c>
      <c r="Z22" s="61" t="s">
        <v>113</v>
      </c>
      <c r="AA22" s="11" t="s">
        <v>32</v>
      </c>
      <c r="AB22" s="61" t="s">
        <v>114</v>
      </c>
      <c r="AC22" s="201"/>
      <c r="AD22" s="33"/>
      <c r="AE22" s="33"/>
      <c r="AF22" s="33"/>
    </row>
    <row r="23" spans="1:32" s="193" customFormat="1" ht="15.75" customHeight="1">
      <c r="A23" s="188" t="s">
        <v>88</v>
      </c>
      <c r="B23" s="158" t="s">
        <v>3508</v>
      </c>
      <c r="C23" s="189" t="s">
        <v>79</v>
      </c>
      <c r="D23" s="190" t="s">
        <v>32</v>
      </c>
      <c r="E23" s="146" t="s">
        <v>61</v>
      </c>
      <c r="F23" s="146">
        <v>511702</v>
      </c>
      <c r="G23" s="146" t="s">
        <v>119</v>
      </c>
      <c r="H23" s="146">
        <v>511702</v>
      </c>
      <c r="I23" s="146" t="s">
        <v>80</v>
      </c>
      <c r="J23" s="146" t="s">
        <v>61</v>
      </c>
      <c r="K23" s="146" t="s">
        <v>61</v>
      </c>
      <c r="L23" s="146" t="s">
        <v>3850</v>
      </c>
      <c r="M23" s="191" t="s">
        <v>120</v>
      </c>
      <c r="N23" s="54" t="s">
        <v>132</v>
      </c>
      <c r="O23" s="53" t="s">
        <v>2494</v>
      </c>
      <c r="P23" s="58">
        <v>7.9000000000000001E-2</v>
      </c>
      <c r="Q23" s="62">
        <v>2</v>
      </c>
      <c r="R23" s="56">
        <v>12</v>
      </c>
      <c r="S23" s="55">
        <v>5.5910000000000002</v>
      </c>
      <c r="T23" s="57">
        <v>142</v>
      </c>
      <c r="U23" s="55">
        <v>4.4880000000000004</v>
      </c>
      <c r="V23" s="57">
        <v>114</v>
      </c>
      <c r="W23" s="59"/>
      <c r="X23" s="33"/>
      <c r="Y23" s="11"/>
      <c r="Z23" s="33"/>
      <c r="AA23" s="11"/>
      <c r="AB23" s="61" t="s">
        <v>74</v>
      </c>
      <c r="AC23" s="33"/>
      <c r="AD23" s="33"/>
      <c r="AE23" s="33"/>
      <c r="AF23" s="33"/>
    </row>
    <row r="24" spans="1:32" s="193" customFormat="1" ht="15.75" customHeight="1">
      <c r="A24" s="157" t="s">
        <v>88</v>
      </c>
      <c r="B24" s="158" t="s">
        <v>3549</v>
      </c>
      <c r="C24" s="189" t="s">
        <v>121</v>
      </c>
      <c r="D24" s="190"/>
      <c r="E24" s="146" t="s">
        <v>61</v>
      </c>
      <c r="F24" s="146" t="s">
        <v>122</v>
      </c>
      <c r="G24" s="146">
        <v>159752</v>
      </c>
      <c r="H24" s="146" t="s">
        <v>123</v>
      </c>
      <c r="I24" s="146" t="s">
        <v>124</v>
      </c>
      <c r="J24" s="146" t="s">
        <v>5610</v>
      </c>
      <c r="K24" s="145" t="s">
        <v>5969</v>
      </c>
      <c r="L24" s="146"/>
      <c r="M24" s="154"/>
      <c r="N24" s="54" t="s">
        <v>321</v>
      </c>
      <c r="O24" s="59" t="s">
        <v>82</v>
      </c>
      <c r="P24" s="58" t="s">
        <v>83</v>
      </c>
      <c r="Q24" s="62"/>
      <c r="R24" s="56" t="s">
        <v>83</v>
      </c>
      <c r="S24" s="55" t="s">
        <v>83</v>
      </c>
      <c r="T24" s="57"/>
      <c r="U24" s="55" t="s">
        <v>83</v>
      </c>
      <c r="V24" s="57"/>
      <c r="W24" s="59"/>
      <c r="X24" s="33"/>
      <c r="Y24" s="11"/>
      <c r="Z24" s="33"/>
      <c r="AA24" s="11"/>
      <c r="AB24" s="61" t="s">
        <v>74</v>
      </c>
      <c r="AC24" s="33"/>
      <c r="AD24" s="33"/>
      <c r="AE24" s="33"/>
      <c r="AF24" s="33"/>
    </row>
    <row r="25" spans="1:32" s="193" customFormat="1" ht="15.75" customHeight="1">
      <c r="A25" s="157" t="s">
        <v>2423</v>
      </c>
      <c r="B25" s="158" t="s">
        <v>3549</v>
      </c>
      <c r="C25" s="189" t="s">
        <v>4330</v>
      </c>
      <c r="D25" s="190"/>
      <c r="E25" s="146" t="s">
        <v>61</v>
      </c>
      <c r="F25" s="146" t="s">
        <v>4331</v>
      </c>
      <c r="G25" s="146">
        <v>159752</v>
      </c>
      <c r="H25" s="146" t="s">
        <v>123</v>
      </c>
      <c r="I25" s="146" t="s">
        <v>61</v>
      </c>
      <c r="J25" s="146" t="s">
        <v>5683</v>
      </c>
      <c r="K25" s="146" t="s">
        <v>61</v>
      </c>
      <c r="L25" s="146"/>
      <c r="M25" s="148"/>
      <c r="N25" s="202" t="s">
        <v>321</v>
      </c>
      <c r="O25" s="59" t="s">
        <v>82</v>
      </c>
      <c r="P25" s="197"/>
      <c r="Q25" s="55"/>
      <c r="R25" s="198"/>
      <c r="S25" s="55"/>
      <c r="T25" s="55"/>
      <c r="U25" s="57"/>
      <c r="V25" s="55"/>
      <c r="W25" s="59"/>
      <c r="X25" s="59"/>
      <c r="Y25" s="59"/>
      <c r="Z25" s="59"/>
      <c r="AA25" s="61"/>
      <c r="AB25" s="61"/>
      <c r="AC25" s="61"/>
      <c r="AD25" s="9"/>
      <c r="AE25" s="33"/>
      <c r="AF25" s="33"/>
    </row>
    <row r="26" spans="1:32" s="193" customFormat="1" ht="15.75" customHeight="1">
      <c r="A26" s="157" t="s">
        <v>125</v>
      </c>
      <c r="B26" s="158" t="s">
        <v>3542</v>
      </c>
      <c r="C26" s="189" t="s">
        <v>71</v>
      </c>
      <c r="D26" s="190"/>
      <c r="E26" s="146" t="s">
        <v>61</v>
      </c>
      <c r="F26" s="146" t="s">
        <v>72</v>
      </c>
      <c r="G26" s="146">
        <v>110704</v>
      </c>
      <c r="H26" s="146">
        <v>512822</v>
      </c>
      <c r="I26" s="146">
        <v>59108</v>
      </c>
      <c r="J26" s="146" t="s">
        <v>5450</v>
      </c>
      <c r="K26" s="145" t="s">
        <v>5775</v>
      </c>
      <c r="L26" s="146" t="s">
        <v>3847</v>
      </c>
      <c r="M26" s="154" t="s">
        <v>73</v>
      </c>
      <c r="N26" s="54" t="s">
        <v>4624</v>
      </c>
      <c r="O26" s="53" t="s">
        <v>294</v>
      </c>
      <c r="P26" s="58">
        <v>6.7000000000000004E-2</v>
      </c>
      <c r="Q26" s="62">
        <v>1.7</v>
      </c>
      <c r="R26" s="56">
        <v>33</v>
      </c>
      <c r="S26" s="55">
        <v>6.2990000000000004</v>
      </c>
      <c r="T26" s="57">
        <v>160</v>
      </c>
      <c r="U26" s="55">
        <v>5.4349999999999996</v>
      </c>
      <c r="V26" s="57">
        <v>138.05000000000001</v>
      </c>
      <c r="W26" s="61" t="s">
        <v>295</v>
      </c>
      <c r="X26" s="33"/>
      <c r="Y26" s="59" t="s">
        <v>31</v>
      </c>
      <c r="Z26" s="61" t="s">
        <v>32</v>
      </c>
      <c r="AA26" s="11"/>
      <c r="AB26" s="61" t="s">
        <v>74</v>
      </c>
      <c r="AC26" s="33"/>
      <c r="AD26" s="33"/>
      <c r="AE26" s="33"/>
      <c r="AF26" s="33"/>
    </row>
    <row r="27" spans="1:32" s="193" customFormat="1" ht="15.75" customHeight="1">
      <c r="A27" s="157" t="s">
        <v>125</v>
      </c>
      <c r="B27" s="158" t="s">
        <v>3542</v>
      </c>
      <c r="C27" s="189" t="s">
        <v>126</v>
      </c>
      <c r="D27" s="190" t="s">
        <v>32</v>
      </c>
      <c r="E27" s="146" t="s">
        <v>61</v>
      </c>
      <c r="F27" s="146" t="s">
        <v>127</v>
      </c>
      <c r="G27" s="146">
        <v>115708</v>
      </c>
      <c r="H27" s="146">
        <v>512824</v>
      </c>
      <c r="I27" s="146" t="s">
        <v>2575</v>
      </c>
      <c r="J27" s="146" t="s">
        <v>5741</v>
      </c>
      <c r="K27" s="146" t="s">
        <v>61</v>
      </c>
      <c r="L27" s="146"/>
      <c r="M27" s="154" t="s">
        <v>128</v>
      </c>
      <c r="N27" s="54" t="s">
        <v>4625</v>
      </c>
      <c r="O27" s="53" t="s">
        <v>294</v>
      </c>
      <c r="P27" s="58">
        <v>6.7000000000000004E-2</v>
      </c>
      <c r="Q27" s="62">
        <v>1.7</v>
      </c>
      <c r="R27" s="56">
        <v>51</v>
      </c>
      <c r="S27" s="55">
        <v>5.5940000000000003</v>
      </c>
      <c r="T27" s="57">
        <v>142.1</v>
      </c>
      <c r="U27" s="55">
        <v>4.4569999999999999</v>
      </c>
      <c r="V27" s="57">
        <v>113.2</v>
      </c>
      <c r="W27" s="61" t="s">
        <v>295</v>
      </c>
      <c r="X27" s="33"/>
      <c r="Y27" s="59" t="s">
        <v>31</v>
      </c>
      <c r="Z27" s="61" t="s">
        <v>32</v>
      </c>
      <c r="AA27" s="11"/>
      <c r="AB27" s="61" t="s">
        <v>74</v>
      </c>
      <c r="AC27" s="33"/>
      <c r="AD27" s="33"/>
      <c r="AE27" s="33"/>
      <c r="AF27" s="33"/>
    </row>
    <row r="28" spans="1:32" s="193" customFormat="1" ht="15.75" customHeight="1">
      <c r="A28" s="157" t="s">
        <v>125</v>
      </c>
      <c r="B28" s="158" t="s">
        <v>3542</v>
      </c>
      <c r="C28" s="189" t="s">
        <v>129</v>
      </c>
      <c r="D28" s="190" t="s">
        <v>32</v>
      </c>
      <c r="E28" s="146" t="s">
        <v>61</v>
      </c>
      <c r="F28" s="146" t="s">
        <v>130</v>
      </c>
      <c r="G28" s="146">
        <v>115700</v>
      </c>
      <c r="H28" s="146">
        <v>512826</v>
      </c>
      <c r="I28" s="146" t="s">
        <v>2576</v>
      </c>
      <c r="J28" s="146" t="s">
        <v>5607</v>
      </c>
      <c r="K28" s="146" t="s">
        <v>61</v>
      </c>
      <c r="L28" s="146" t="s">
        <v>3854</v>
      </c>
      <c r="M28" s="154" t="s">
        <v>131</v>
      </c>
      <c r="N28" s="54" t="s">
        <v>4867</v>
      </c>
      <c r="O28" s="53" t="s">
        <v>294</v>
      </c>
      <c r="P28" s="58">
        <v>6.7000000000000004E-2</v>
      </c>
      <c r="Q28" s="62">
        <v>1.7</v>
      </c>
      <c r="R28" s="56">
        <v>51</v>
      </c>
      <c r="S28" s="55">
        <v>5.5940000000000003</v>
      </c>
      <c r="T28" s="57">
        <v>142.1</v>
      </c>
      <c r="U28" s="55">
        <v>4.4569999999999999</v>
      </c>
      <c r="V28" s="57">
        <v>113.2</v>
      </c>
      <c r="W28" s="61" t="s">
        <v>295</v>
      </c>
      <c r="X28" s="33"/>
      <c r="Y28" s="59" t="s">
        <v>90</v>
      </c>
      <c r="Z28" s="33"/>
      <c r="AA28" s="61" t="s">
        <v>32</v>
      </c>
      <c r="AB28" s="61" t="s">
        <v>74</v>
      </c>
      <c r="AC28" s="33"/>
    </row>
    <row r="29" spans="1:32" s="193" customFormat="1" ht="15.75" customHeight="1">
      <c r="A29" s="157" t="s">
        <v>125</v>
      </c>
      <c r="B29" s="158" t="s">
        <v>3543</v>
      </c>
      <c r="C29" s="189" t="s">
        <v>133</v>
      </c>
      <c r="D29" s="190" t="s">
        <v>32</v>
      </c>
      <c r="E29" s="146" t="s">
        <v>61</v>
      </c>
      <c r="F29" s="146">
        <v>511996</v>
      </c>
      <c r="G29" s="146">
        <v>115701</v>
      </c>
      <c r="H29" s="146">
        <v>511996</v>
      </c>
      <c r="I29" s="146" t="s">
        <v>2577</v>
      </c>
      <c r="J29" s="146" t="s">
        <v>61</v>
      </c>
      <c r="K29" s="146" t="s">
        <v>61</v>
      </c>
      <c r="L29" s="146" t="s">
        <v>3855</v>
      </c>
      <c r="M29" s="154" t="s">
        <v>134</v>
      </c>
      <c r="N29" s="54" t="s">
        <v>132</v>
      </c>
      <c r="O29" s="53" t="s">
        <v>2494</v>
      </c>
      <c r="P29" s="58">
        <v>7.0999999999999994E-2</v>
      </c>
      <c r="Q29" s="62">
        <v>1.8</v>
      </c>
      <c r="R29" s="56">
        <v>20</v>
      </c>
      <c r="S29" s="55">
        <v>5.827</v>
      </c>
      <c r="T29" s="57">
        <v>148</v>
      </c>
      <c r="U29" s="55">
        <v>4.6769999999999996</v>
      </c>
      <c r="V29" s="57">
        <v>118.8</v>
      </c>
      <c r="W29" s="59"/>
      <c r="X29" s="33"/>
      <c r="Y29" s="11"/>
      <c r="Z29" s="33"/>
      <c r="AA29" s="11"/>
      <c r="AB29" s="61" t="s">
        <v>74</v>
      </c>
      <c r="AC29" s="33"/>
    </row>
    <row r="30" spans="1:32" s="193" customFormat="1" ht="15.75" customHeight="1">
      <c r="A30" s="157" t="s">
        <v>125</v>
      </c>
      <c r="B30" s="158" t="s">
        <v>3543</v>
      </c>
      <c r="C30" s="189" t="s">
        <v>136</v>
      </c>
      <c r="D30" s="190" t="s">
        <v>32</v>
      </c>
      <c r="E30" s="146" t="s">
        <v>61</v>
      </c>
      <c r="F30" s="146">
        <v>511998</v>
      </c>
      <c r="G30" s="146">
        <v>115709</v>
      </c>
      <c r="H30" s="146">
        <v>511998</v>
      </c>
      <c r="I30" s="146" t="s">
        <v>2578</v>
      </c>
      <c r="J30" s="146" t="s">
        <v>61</v>
      </c>
      <c r="K30" s="146" t="s">
        <v>61</v>
      </c>
      <c r="L30" s="146" t="s">
        <v>3856</v>
      </c>
      <c r="M30" s="154" t="s">
        <v>137</v>
      </c>
      <c r="N30" s="54" t="s">
        <v>135</v>
      </c>
      <c r="O30" s="53" t="s">
        <v>2494</v>
      </c>
      <c r="P30" s="58">
        <v>7.0999999999999994E-2</v>
      </c>
      <c r="Q30" s="62">
        <v>1.8</v>
      </c>
      <c r="R30" s="56">
        <v>36</v>
      </c>
      <c r="S30" s="55">
        <v>5.9059999999999997</v>
      </c>
      <c r="T30" s="57">
        <v>150</v>
      </c>
      <c r="U30" s="55">
        <v>4.6769999999999996</v>
      </c>
      <c r="V30" s="57">
        <v>118.8</v>
      </c>
      <c r="W30" s="59"/>
      <c r="X30" s="33"/>
      <c r="Y30" s="11"/>
      <c r="Z30" s="33"/>
      <c r="AA30" s="11"/>
      <c r="AB30" s="61" t="s">
        <v>74</v>
      </c>
      <c r="AC30" s="33"/>
    </row>
    <row r="31" spans="1:32" s="193" customFormat="1" ht="15.75" customHeight="1">
      <c r="A31" s="157" t="s">
        <v>125</v>
      </c>
      <c r="B31" s="158" t="s">
        <v>3543</v>
      </c>
      <c r="C31" s="189" t="s">
        <v>2520</v>
      </c>
      <c r="D31" s="190"/>
      <c r="E31" s="146" t="s">
        <v>61</v>
      </c>
      <c r="F31" s="146" t="s">
        <v>61</v>
      </c>
      <c r="G31" s="146" t="s">
        <v>2521</v>
      </c>
      <c r="H31" s="146" t="s">
        <v>61</v>
      </c>
      <c r="I31" s="146" t="s">
        <v>61</v>
      </c>
      <c r="J31" s="146" t="s">
        <v>61</v>
      </c>
      <c r="K31" s="146" t="s">
        <v>61</v>
      </c>
      <c r="L31" s="146"/>
      <c r="M31" s="154"/>
      <c r="N31" s="54" t="s">
        <v>4544</v>
      </c>
      <c r="O31" s="53" t="s">
        <v>2494</v>
      </c>
      <c r="P31" s="58">
        <v>0.157</v>
      </c>
      <c r="Q31" s="62">
        <v>4</v>
      </c>
      <c r="R31" s="56">
        <v>36</v>
      </c>
      <c r="S31" s="55">
        <v>5.9059999999999997</v>
      </c>
      <c r="T31" s="57">
        <v>150</v>
      </c>
      <c r="U31" s="55">
        <v>4.6769999999999996</v>
      </c>
      <c r="V31" s="57">
        <v>118.8</v>
      </c>
      <c r="W31" s="59"/>
      <c r="X31" s="33"/>
      <c r="Y31" s="11"/>
      <c r="Z31" s="33"/>
      <c r="AA31" s="11"/>
      <c r="AB31" s="61"/>
      <c r="AC31" s="33"/>
    </row>
    <row r="32" spans="1:32" s="193" customFormat="1" ht="15.75" customHeight="1">
      <c r="A32" s="157" t="s">
        <v>138</v>
      </c>
      <c r="B32" s="158" t="s">
        <v>3519</v>
      </c>
      <c r="C32" s="189" t="s">
        <v>139</v>
      </c>
      <c r="D32" s="190" t="s">
        <v>32</v>
      </c>
      <c r="E32" s="145" t="s">
        <v>61</v>
      </c>
      <c r="F32" s="203" t="s">
        <v>140</v>
      </c>
      <c r="G32" s="203" t="s">
        <v>141</v>
      </c>
      <c r="H32" s="203">
        <v>512521</v>
      </c>
      <c r="I32" s="146" t="s">
        <v>61</v>
      </c>
      <c r="J32" s="146" t="s">
        <v>5624</v>
      </c>
      <c r="K32" s="146" t="s">
        <v>61</v>
      </c>
      <c r="L32" s="146" t="s">
        <v>3857</v>
      </c>
      <c r="M32" s="154" t="s">
        <v>142</v>
      </c>
      <c r="N32" s="54" t="s">
        <v>4868</v>
      </c>
      <c r="O32" s="53" t="s">
        <v>294</v>
      </c>
      <c r="P32" s="58">
        <v>7.1999999999999995E-2</v>
      </c>
      <c r="Q32" s="62">
        <v>1.84</v>
      </c>
      <c r="R32" s="56">
        <v>50</v>
      </c>
      <c r="S32" s="55">
        <v>6.0590000000000002</v>
      </c>
      <c r="T32" s="57">
        <v>153.9</v>
      </c>
      <c r="U32" s="55">
        <v>4.9390000000000001</v>
      </c>
      <c r="V32" s="57">
        <v>125.46</v>
      </c>
      <c r="W32" s="59" t="s">
        <v>30</v>
      </c>
      <c r="X32" s="33"/>
      <c r="Y32" s="59" t="s">
        <v>67</v>
      </c>
      <c r="Z32" s="33"/>
      <c r="AA32" s="61" t="s">
        <v>32</v>
      </c>
      <c r="AB32" s="61" t="s">
        <v>74</v>
      </c>
      <c r="AC32" s="33"/>
    </row>
    <row r="33" spans="1:32" s="193" customFormat="1" ht="15.75" customHeight="1">
      <c r="A33" s="157" t="s">
        <v>138</v>
      </c>
      <c r="B33" s="158" t="s">
        <v>3519</v>
      </c>
      <c r="C33" s="189" t="s">
        <v>143</v>
      </c>
      <c r="D33" s="190" t="s">
        <v>32</v>
      </c>
      <c r="E33" s="146" t="s">
        <v>61</v>
      </c>
      <c r="F33" s="203" t="s">
        <v>144</v>
      </c>
      <c r="G33" s="203" t="s">
        <v>145</v>
      </c>
      <c r="H33" s="203">
        <v>512518</v>
      </c>
      <c r="I33" s="146" t="s">
        <v>61</v>
      </c>
      <c r="J33" s="146" t="s">
        <v>5641</v>
      </c>
      <c r="K33" s="146" t="s">
        <v>61</v>
      </c>
      <c r="L33" s="146" t="s">
        <v>3858</v>
      </c>
      <c r="M33" s="154" t="s">
        <v>146</v>
      </c>
      <c r="N33" s="54" t="s">
        <v>4869</v>
      </c>
      <c r="O33" s="53" t="s">
        <v>294</v>
      </c>
      <c r="P33" s="58">
        <v>7.1999999999999995E-2</v>
      </c>
      <c r="Q33" s="62">
        <v>1.84</v>
      </c>
      <c r="R33" s="56">
        <v>36</v>
      </c>
      <c r="S33" s="55">
        <v>4.6769999999999996</v>
      </c>
      <c r="T33" s="57">
        <v>118.8</v>
      </c>
      <c r="U33" s="55">
        <v>3.7010000000000001</v>
      </c>
      <c r="V33" s="57">
        <v>94</v>
      </c>
      <c r="W33" s="59" t="s">
        <v>30</v>
      </c>
      <c r="X33" s="33"/>
      <c r="Y33" s="59" t="s">
        <v>67</v>
      </c>
      <c r="Z33" s="33"/>
      <c r="AA33" s="61" t="s">
        <v>32</v>
      </c>
      <c r="AB33" s="61" t="s">
        <v>74</v>
      </c>
      <c r="AC33" s="33"/>
    </row>
    <row r="34" spans="1:32" s="193" customFormat="1" ht="15.75" customHeight="1">
      <c r="A34" s="157" t="s">
        <v>138</v>
      </c>
      <c r="B34" s="158" t="s">
        <v>3519</v>
      </c>
      <c r="C34" s="189" t="s">
        <v>147</v>
      </c>
      <c r="D34" s="190" t="s">
        <v>32</v>
      </c>
      <c r="E34" s="146" t="s">
        <v>61</v>
      </c>
      <c r="F34" s="203">
        <v>511516</v>
      </c>
      <c r="G34" s="203" t="s">
        <v>148</v>
      </c>
      <c r="H34" s="203">
        <v>511516</v>
      </c>
      <c r="I34" s="146" t="s">
        <v>61</v>
      </c>
      <c r="J34" s="146" t="s">
        <v>61</v>
      </c>
      <c r="K34" s="146" t="s">
        <v>61</v>
      </c>
      <c r="L34" s="146"/>
      <c r="M34" s="154" t="s">
        <v>149</v>
      </c>
      <c r="N34" s="54" t="s">
        <v>4870</v>
      </c>
      <c r="O34" s="53" t="s">
        <v>2494</v>
      </c>
      <c r="P34" s="58">
        <v>7.0999999999999994E-2</v>
      </c>
      <c r="Q34" s="62">
        <v>1.8</v>
      </c>
      <c r="R34" s="56">
        <v>12</v>
      </c>
      <c r="S34" s="55">
        <v>6.4130000000000003</v>
      </c>
      <c r="T34" s="57">
        <v>162.9</v>
      </c>
      <c r="U34" s="55">
        <v>5.1459999999999999</v>
      </c>
      <c r="V34" s="57">
        <v>130.69999999999999</v>
      </c>
      <c r="W34" s="59"/>
      <c r="X34" s="33"/>
      <c r="Y34" s="11"/>
      <c r="Z34" s="33"/>
      <c r="AA34" s="11"/>
      <c r="AB34" s="61" t="s">
        <v>74</v>
      </c>
      <c r="AC34" s="33"/>
    </row>
    <row r="35" spans="1:32" s="193" customFormat="1" ht="15.75" customHeight="1">
      <c r="A35" s="157" t="s">
        <v>138</v>
      </c>
      <c r="B35" s="158" t="s">
        <v>3519</v>
      </c>
      <c r="C35" s="189" t="s">
        <v>150</v>
      </c>
      <c r="D35" s="190" t="s">
        <v>32</v>
      </c>
      <c r="E35" s="146" t="s">
        <v>61</v>
      </c>
      <c r="F35" s="203">
        <v>511518</v>
      </c>
      <c r="G35" s="203" t="s">
        <v>151</v>
      </c>
      <c r="H35" s="203">
        <v>511518</v>
      </c>
      <c r="I35" s="146" t="s">
        <v>61</v>
      </c>
      <c r="J35" s="146">
        <v>199126</v>
      </c>
      <c r="K35" s="146" t="s">
        <v>61</v>
      </c>
      <c r="L35" s="146"/>
      <c r="M35" s="154" t="s">
        <v>152</v>
      </c>
      <c r="N35" s="54" t="s">
        <v>4871</v>
      </c>
      <c r="O35" s="53" t="s">
        <v>2494</v>
      </c>
      <c r="P35" s="58">
        <v>7.0999999999999994E-2</v>
      </c>
      <c r="Q35" s="62">
        <v>1.8</v>
      </c>
      <c r="R35" s="56">
        <v>12</v>
      </c>
      <c r="S35" s="55">
        <v>4.9329999999999998</v>
      </c>
      <c r="T35" s="57">
        <v>125.3</v>
      </c>
      <c r="U35" s="55">
        <v>4.0019999999999998</v>
      </c>
      <c r="V35" s="57">
        <v>101.66</v>
      </c>
      <c r="W35" s="59"/>
      <c r="X35" s="33"/>
      <c r="Y35" s="11"/>
      <c r="Z35" s="33"/>
      <c r="AA35" s="11"/>
      <c r="AB35" s="61" t="s">
        <v>74</v>
      </c>
      <c r="AC35" s="33"/>
    </row>
    <row r="36" spans="1:32" s="193" customFormat="1" ht="15.75" customHeight="1">
      <c r="A36" s="157" t="s">
        <v>153</v>
      </c>
      <c r="B36" s="158" t="s">
        <v>3518</v>
      </c>
      <c r="C36" s="189" t="s">
        <v>155</v>
      </c>
      <c r="D36" s="190" t="s">
        <v>32</v>
      </c>
      <c r="E36" s="146" t="s">
        <v>61</v>
      </c>
      <c r="F36" s="146" t="s">
        <v>156</v>
      </c>
      <c r="G36" s="146" t="s">
        <v>157</v>
      </c>
      <c r="H36" s="146">
        <v>512206</v>
      </c>
      <c r="I36" s="146" t="s">
        <v>61</v>
      </c>
      <c r="J36" s="146" t="s">
        <v>5569</v>
      </c>
      <c r="K36" s="146" t="s">
        <v>61</v>
      </c>
      <c r="L36" s="146" t="s">
        <v>3859</v>
      </c>
      <c r="M36" s="154" t="s">
        <v>158</v>
      </c>
      <c r="N36" s="204" t="s">
        <v>4626</v>
      </c>
      <c r="O36" s="53" t="s">
        <v>294</v>
      </c>
      <c r="P36" s="58">
        <v>5.8999999999999997E-2</v>
      </c>
      <c r="Q36" s="62">
        <v>1.5</v>
      </c>
      <c r="R36" s="56">
        <v>40</v>
      </c>
      <c r="S36" s="55">
        <v>5.976</v>
      </c>
      <c r="T36" s="57">
        <v>151.80000000000001</v>
      </c>
      <c r="U36" s="55">
        <v>5.1890000000000001</v>
      </c>
      <c r="V36" s="57">
        <v>131.80000000000001</v>
      </c>
      <c r="W36" s="61" t="s">
        <v>295</v>
      </c>
      <c r="X36" s="59" t="s">
        <v>32</v>
      </c>
      <c r="Y36" s="59" t="s">
        <v>154</v>
      </c>
      <c r="Z36" s="61" t="s">
        <v>32</v>
      </c>
      <c r="AA36" s="61" t="s">
        <v>32</v>
      </c>
      <c r="AB36" s="61" t="s">
        <v>74</v>
      </c>
      <c r="AC36" s="33"/>
    </row>
    <row r="37" spans="1:32" s="193" customFormat="1" ht="15.75" customHeight="1">
      <c r="A37" s="157" t="s">
        <v>153</v>
      </c>
      <c r="B37" s="158" t="s">
        <v>3518</v>
      </c>
      <c r="C37" s="189" t="s">
        <v>160</v>
      </c>
      <c r="D37" s="190" t="s">
        <v>32</v>
      </c>
      <c r="E37" s="146" t="s">
        <v>61</v>
      </c>
      <c r="F37" s="146" t="s">
        <v>161</v>
      </c>
      <c r="G37" s="146" t="s">
        <v>162</v>
      </c>
      <c r="H37" s="146">
        <v>512207</v>
      </c>
      <c r="I37" s="146" t="s">
        <v>61</v>
      </c>
      <c r="J37" s="146" t="s">
        <v>5599</v>
      </c>
      <c r="K37" s="146" t="s">
        <v>61</v>
      </c>
      <c r="L37" s="146" t="s">
        <v>3860</v>
      </c>
      <c r="M37" s="154" t="s">
        <v>163</v>
      </c>
      <c r="N37" s="54" t="s">
        <v>4625</v>
      </c>
      <c r="O37" s="53" t="s">
        <v>294</v>
      </c>
      <c r="P37" s="58">
        <v>5.8999999999999997E-2</v>
      </c>
      <c r="Q37" s="62">
        <v>1.5</v>
      </c>
      <c r="R37" s="56">
        <v>30</v>
      </c>
      <c r="S37" s="55">
        <v>4.0430000000000001</v>
      </c>
      <c r="T37" s="57">
        <v>102.7</v>
      </c>
      <c r="U37" s="55">
        <v>3.3069999999999999</v>
      </c>
      <c r="V37" s="57">
        <v>84</v>
      </c>
      <c r="W37" s="61" t="s">
        <v>295</v>
      </c>
      <c r="X37" s="59" t="s">
        <v>32</v>
      </c>
      <c r="Y37" s="59" t="s">
        <v>154</v>
      </c>
      <c r="Z37" s="61" t="s">
        <v>32</v>
      </c>
      <c r="AA37" s="61" t="s">
        <v>32</v>
      </c>
      <c r="AB37" s="61" t="s">
        <v>74</v>
      </c>
      <c r="AC37" s="33"/>
    </row>
    <row r="38" spans="1:32" s="193" customFormat="1" ht="15.75" customHeight="1">
      <c r="A38" s="157" t="s">
        <v>153</v>
      </c>
      <c r="B38" s="158" t="s">
        <v>3518</v>
      </c>
      <c r="C38" s="189" t="s">
        <v>165</v>
      </c>
      <c r="D38" s="190" t="s">
        <v>32</v>
      </c>
      <c r="E38" s="146" t="s">
        <v>61</v>
      </c>
      <c r="F38" s="146">
        <v>511206</v>
      </c>
      <c r="G38" s="146" t="s">
        <v>166</v>
      </c>
      <c r="H38" s="146">
        <v>511206</v>
      </c>
      <c r="I38" s="146" t="s">
        <v>61</v>
      </c>
      <c r="J38" s="146" t="s">
        <v>61</v>
      </c>
      <c r="K38" s="146" t="s">
        <v>61</v>
      </c>
      <c r="L38" s="146" t="s">
        <v>3861</v>
      </c>
      <c r="M38" s="154" t="s">
        <v>167</v>
      </c>
      <c r="N38" s="204" t="s">
        <v>164</v>
      </c>
      <c r="O38" s="53" t="s">
        <v>2494</v>
      </c>
      <c r="P38" s="58">
        <v>9.4E-2</v>
      </c>
      <c r="Q38" s="62">
        <v>2.4</v>
      </c>
      <c r="R38" s="56">
        <v>24</v>
      </c>
      <c r="S38" s="55">
        <v>6.2619999999999996</v>
      </c>
      <c r="T38" s="57">
        <v>159.05000000000001</v>
      </c>
      <c r="U38" s="55">
        <v>5.4020000000000001</v>
      </c>
      <c r="V38" s="57">
        <v>137.19999999999999</v>
      </c>
      <c r="W38" s="59"/>
      <c r="X38" s="33"/>
      <c r="Y38" s="11"/>
      <c r="Z38" s="33"/>
      <c r="AA38" s="11"/>
      <c r="AB38" s="61" t="s">
        <v>74</v>
      </c>
      <c r="AC38" s="33"/>
    </row>
    <row r="39" spans="1:32" s="193" customFormat="1" ht="15.75" customHeight="1">
      <c r="A39" s="157" t="s">
        <v>153</v>
      </c>
      <c r="B39" s="158" t="s">
        <v>3518</v>
      </c>
      <c r="C39" s="189" t="s">
        <v>169</v>
      </c>
      <c r="D39" s="190" t="s">
        <v>32</v>
      </c>
      <c r="E39" s="146" t="s">
        <v>61</v>
      </c>
      <c r="F39" s="146">
        <v>511207</v>
      </c>
      <c r="G39" s="146" t="s">
        <v>170</v>
      </c>
      <c r="H39" s="146">
        <v>511207</v>
      </c>
      <c r="I39" s="146" t="s">
        <v>61</v>
      </c>
      <c r="J39" s="146" t="s">
        <v>61</v>
      </c>
      <c r="K39" s="146" t="s">
        <v>61</v>
      </c>
      <c r="L39" s="146" t="s">
        <v>3862</v>
      </c>
      <c r="M39" s="154" t="s">
        <v>171</v>
      </c>
      <c r="N39" s="54" t="s">
        <v>168</v>
      </c>
      <c r="O39" s="53" t="s">
        <v>2494</v>
      </c>
      <c r="P39" s="58">
        <v>7.0999999999999994E-2</v>
      </c>
      <c r="Q39" s="62">
        <v>1.8</v>
      </c>
      <c r="R39" s="56">
        <v>24</v>
      </c>
      <c r="S39" s="55">
        <v>4.3220000000000001</v>
      </c>
      <c r="T39" s="57">
        <v>109.79</v>
      </c>
      <c r="U39" s="55">
        <v>3.5449999999999999</v>
      </c>
      <c r="V39" s="57">
        <v>90.05</v>
      </c>
      <c r="W39" s="59"/>
      <c r="X39" s="33"/>
      <c r="Y39" s="11"/>
      <c r="Z39" s="33"/>
      <c r="AA39" s="11"/>
      <c r="AB39" s="61" t="s">
        <v>74</v>
      </c>
      <c r="AC39" s="33"/>
    </row>
    <row r="40" spans="1:32" s="193" customFormat="1" ht="15.75" customHeight="1">
      <c r="A40" s="205" t="s">
        <v>4724</v>
      </c>
      <c r="B40" s="188" t="s">
        <v>3516</v>
      </c>
      <c r="C40" s="189" t="s">
        <v>172</v>
      </c>
      <c r="D40" s="190"/>
      <c r="E40" s="146" t="s">
        <v>61</v>
      </c>
      <c r="F40" s="146" t="s">
        <v>173</v>
      </c>
      <c r="G40" s="146" t="s">
        <v>174</v>
      </c>
      <c r="H40" s="146">
        <v>512538</v>
      </c>
      <c r="I40" s="146" t="s">
        <v>175</v>
      </c>
      <c r="J40" s="146" t="s">
        <v>5616</v>
      </c>
      <c r="K40" s="146" t="s">
        <v>61</v>
      </c>
      <c r="L40" s="146" t="s">
        <v>3863</v>
      </c>
      <c r="M40" s="154"/>
      <c r="N40" s="54" t="s">
        <v>4872</v>
      </c>
      <c r="O40" s="53" t="s">
        <v>294</v>
      </c>
      <c r="P40" s="67">
        <v>6.7000000000000004E-2</v>
      </c>
      <c r="Q40" s="62">
        <v>1.7</v>
      </c>
      <c r="R40" s="206">
        <v>54</v>
      </c>
      <c r="S40" s="62">
        <v>6.1890000000000001</v>
      </c>
      <c r="T40" s="62">
        <v>157.19999999999999</v>
      </c>
      <c r="U40" s="62">
        <v>5.37</v>
      </c>
      <c r="V40" s="62">
        <v>136.4</v>
      </c>
      <c r="W40" s="61" t="s">
        <v>295</v>
      </c>
      <c r="X40" s="207"/>
      <c r="Y40" s="207" t="s">
        <v>90</v>
      </c>
      <c r="Z40" s="33"/>
      <c r="AA40" s="61" t="s">
        <v>32</v>
      </c>
      <c r="AB40" s="59" t="s">
        <v>74</v>
      </c>
      <c r="AC40" s="194"/>
    </row>
    <row r="41" spans="1:32" s="193" customFormat="1" ht="15.75" customHeight="1">
      <c r="A41" s="205" t="s">
        <v>4724</v>
      </c>
      <c r="B41" s="188" t="s">
        <v>3516</v>
      </c>
      <c r="C41" s="189" t="s">
        <v>176</v>
      </c>
      <c r="D41" s="190"/>
      <c r="E41" s="146" t="s">
        <v>61</v>
      </c>
      <c r="F41" s="146" t="s">
        <v>177</v>
      </c>
      <c r="G41" s="146" t="s">
        <v>178</v>
      </c>
      <c r="H41" s="146">
        <v>512537</v>
      </c>
      <c r="I41" s="146" t="s">
        <v>179</v>
      </c>
      <c r="J41" s="146" t="s">
        <v>5712</v>
      </c>
      <c r="K41" s="146" t="s">
        <v>61</v>
      </c>
      <c r="L41" s="146" t="s">
        <v>3864</v>
      </c>
      <c r="M41" s="154"/>
      <c r="N41" s="54" t="s">
        <v>4873</v>
      </c>
      <c r="O41" s="53" t="s">
        <v>294</v>
      </c>
      <c r="P41" s="67">
        <v>6.7000000000000004E-2</v>
      </c>
      <c r="Q41" s="62">
        <v>1.7</v>
      </c>
      <c r="R41" s="206">
        <v>55</v>
      </c>
      <c r="S41" s="62">
        <v>6.2910000000000004</v>
      </c>
      <c r="T41" s="62">
        <v>159.80000000000001</v>
      </c>
      <c r="U41" s="62">
        <v>5.4569999999999999</v>
      </c>
      <c r="V41" s="62">
        <v>138.6</v>
      </c>
      <c r="W41" s="61" t="s">
        <v>295</v>
      </c>
      <c r="X41" s="207"/>
      <c r="Y41" s="207" t="s">
        <v>90</v>
      </c>
      <c r="Z41" s="33"/>
      <c r="AA41" s="61" t="s">
        <v>32</v>
      </c>
      <c r="AB41" s="59" t="s">
        <v>74</v>
      </c>
      <c r="AC41" s="194"/>
    </row>
    <row r="42" spans="1:32" s="193" customFormat="1" ht="15.75" customHeight="1">
      <c r="A42" s="205" t="s">
        <v>4724</v>
      </c>
      <c r="B42" s="188" t="s">
        <v>3516</v>
      </c>
      <c r="C42" s="189" t="s">
        <v>180</v>
      </c>
      <c r="D42" s="190"/>
      <c r="E42" s="146" t="s">
        <v>61</v>
      </c>
      <c r="F42" s="146" t="s">
        <v>181</v>
      </c>
      <c r="G42" s="146" t="s">
        <v>182</v>
      </c>
      <c r="H42" s="146">
        <v>512539</v>
      </c>
      <c r="I42" s="146" t="s">
        <v>183</v>
      </c>
      <c r="J42" s="146" t="s">
        <v>5724</v>
      </c>
      <c r="K42" s="146" t="s">
        <v>61</v>
      </c>
      <c r="L42" s="146" t="s">
        <v>3865</v>
      </c>
      <c r="M42" s="154"/>
      <c r="N42" s="54" t="s">
        <v>4874</v>
      </c>
      <c r="O42" s="53" t="s">
        <v>294</v>
      </c>
      <c r="P42" s="67">
        <v>6.7000000000000004E-2</v>
      </c>
      <c r="Q42" s="62">
        <v>1.7</v>
      </c>
      <c r="R42" s="206">
        <v>54</v>
      </c>
      <c r="S42" s="62">
        <v>6.52</v>
      </c>
      <c r="T42" s="62">
        <v>165.6</v>
      </c>
      <c r="U42" s="62">
        <v>5.3659999999999997</v>
      </c>
      <c r="V42" s="62">
        <v>136.30000000000001</v>
      </c>
      <c r="W42" s="61" t="s">
        <v>295</v>
      </c>
      <c r="X42" s="207"/>
      <c r="Y42" s="207" t="s">
        <v>90</v>
      </c>
      <c r="Z42" s="33"/>
      <c r="AA42" s="61" t="s">
        <v>32</v>
      </c>
      <c r="AB42" s="59" t="s">
        <v>74</v>
      </c>
      <c r="AC42" s="194"/>
    </row>
    <row r="43" spans="1:32" s="193" customFormat="1" ht="15.75" customHeight="1">
      <c r="A43" s="205" t="s">
        <v>4724</v>
      </c>
      <c r="B43" s="188" t="s">
        <v>3516</v>
      </c>
      <c r="C43" s="189" t="s">
        <v>184</v>
      </c>
      <c r="D43" s="190"/>
      <c r="E43" s="146" t="s">
        <v>61</v>
      </c>
      <c r="F43" s="146" t="s">
        <v>185</v>
      </c>
      <c r="G43" s="146" t="s">
        <v>186</v>
      </c>
      <c r="H43" s="146">
        <v>512536</v>
      </c>
      <c r="I43" s="146" t="s">
        <v>187</v>
      </c>
      <c r="J43" s="146" t="s">
        <v>5686</v>
      </c>
      <c r="K43" s="146" t="s">
        <v>61</v>
      </c>
      <c r="L43" s="146" t="s">
        <v>3866</v>
      </c>
      <c r="M43" s="154"/>
      <c r="N43" s="54" t="s">
        <v>4875</v>
      </c>
      <c r="O43" s="53" t="s">
        <v>294</v>
      </c>
      <c r="P43" s="67">
        <v>6.7000000000000004E-2</v>
      </c>
      <c r="Q43" s="62">
        <v>1.7</v>
      </c>
      <c r="R43" s="206">
        <v>60</v>
      </c>
      <c r="S43" s="62">
        <v>7.3070000000000004</v>
      </c>
      <c r="T43" s="62">
        <v>185.6</v>
      </c>
      <c r="U43" s="62">
        <v>6.1539999999999999</v>
      </c>
      <c r="V43" s="62">
        <v>156.30000000000001</v>
      </c>
      <c r="W43" s="61" t="s">
        <v>295</v>
      </c>
      <c r="X43" s="207"/>
      <c r="Y43" s="207" t="s">
        <v>90</v>
      </c>
      <c r="Z43" s="33"/>
      <c r="AA43" s="61" t="s">
        <v>32</v>
      </c>
      <c r="AB43" s="59" t="s">
        <v>114</v>
      </c>
      <c r="AC43" s="194"/>
    </row>
    <row r="44" spans="1:32" s="193" customFormat="1" ht="15.75" customHeight="1">
      <c r="A44" s="33" t="s">
        <v>3686</v>
      </c>
      <c r="B44" s="188" t="s">
        <v>3516</v>
      </c>
      <c r="C44" s="189" t="s">
        <v>3683</v>
      </c>
      <c r="D44" s="190"/>
      <c r="E44" s="146" t="s">
        <v>61</v>
      </c>
      <c r="F44" s="146" t="s">
        <v>4346</v>
      </c>
      <c r="G44" s="146">
        <v>197752</v>
      </c>
      <c r="H44" s="145" t="s">
        <v>189</v>
      </c>
      <c r="I44" s="146" t="s">
        <v>190</v>
      </c>
      <c r="J44" s="146" t="s">
        <v>61</v>
      </c>
      <c r="K44" s="146" t="s">
        <v>61</v>
      </c>
      <c r="L44" s="146"/>
      <c r="M44" s="154"/>
      <c r="N44" s="54" t="s">
        <v>321</v>
      </c>
      <c r="O44" s="53" t="s">
        <v>82</v>
      </c>
      <c r="P44" s="67"/>
      <c r="Q44" s="62"/>
      <c r="R44" s="206"/>
      <c r="S44" s="62"/>
      <c r="T44" s="62"/>
      <c r="U44" s="62"/>
      <c r="V44" s="62"/>
      <c r="W44" s="207"/>
      <c r="X44" s="207"/>
      <c r="Y44" s="207"/>
      <c r="Z44" s="33"/>
      <c r="AA44" s="11"/>
      <c r="AB44" s="59" t="s">
        <v>74</v>
      </c>
      <c r="AC44" s="194" t="s">
        <v>3684</v>
      </c>
    </row>
    <row r="45" spans="1:32" s="193" customFormat="1" ht="15.75" customHeight="1">
      <c r="A45" s="33" t="s">
        <v>191</v>
      </c>
      <c r="B45" s="188" t="s">
        <v>3516</v>
      </c>
      <c r="C45" s="189" t="s">
        <v>188</v>
      </c>
      <c r="D45" s="190"/>
      <c r="E45" s="146" t="s">
        <v>61</v>
      </c>
      <c r="F45" s="146" t="s">
        <v>2567</v>
      </c>
      <c r="G45" s="146">
        <v>197752</v>
      </c>
      <c r="H45" s="145" t="s">
        <v>189</v>
      </c>
      <c r="I45" s="146" t="s">
        <v>190</v>
      </c>
      <c r="J45" s="146" t="s">
        <v>61</v>
      </c>
      <c r="K45" s="145" t="s">
        <v>5999</v>
      </c>
      <c r="L45" s="146"/>
      <c r="M45" s="154"/>
      <c r="N45" s="54" t="s">
        <v>321</v>
      </c>
      <c r="O45" s="53" t="s">
        <v>82</v>
      </c>
      <c r="P45" s="67"/>
      <c r="Q45" s="62"/>
      <c r="R45" s="206"/>
      <c r="S45" s="62"/>
      <c r="T45" s="62"/>
      <c r="U45" s="62"/>
      <c r="V45" s="62"/>
      <c r="W45" s="207"/>
      <c r="X45" s="207"/>
      <c r="Y45" s="207"/>
      <c r="Z45" s="33"/>
      <c r="AA45" s="11"/>
      <c r="AB45" s="59" t="s">
        <v>74</v>
      </c>
      <c r="AC45" s="194" t="s">
        <v>3685</v>
      </c>
    </row>
    <row r="46" spans="1:32" s="174" customFormat="1" ht="15.75" customHeight="1">
      <c r="A46" s="176" t="s">
        <v>5184</v>
      </c>
      <c r="B46" s="176"/>
      <c r="C46" s="176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79"/>
      <c r="O46" s="180"/>
      <c r="P46" s="181"/>
      <c r="Q46" s="182"/>
      <c r="R46" s="183"/>
      <c r="S46" s="184"/>
      <c r="T46" s="185"/>
      <c r="U46" s="184"/>
      <c r="V46" s="185"/>
      <c r="W46" s="180"/>
      <c r="X46" s="180"/>
      <c r="Y46" s="180"/>
      <c r="Z46" s="186"/>
      <c r="AA46" s="186"/>
      <c r="AB46" s="186"/>
      <c r="AC46" s="187"/>
      <c r="AD46" s="173"/>
      <c r="AE46" s="173"/>
      <c r="AF46" s="173"/>
    </row>
    <row r="47" spans="1:32" s="193" customFormat="1" ht="15.75" customHeight="1">
      <c r="A47" s="157" t="s">
        <v>27</v>
      </c>
      <c r="B47" s="158" t="s">
        <v>3641</v>
      </c>
      <c r="C47" s="189" t="s">
        <v>34</v>
      </c>
      <c r="D47" s="190"/>
      <c r="E47" s="146" t="s">
        <v>35</v>
      </c>
      <c r="F47" s="145" t="s">
        <v>36</v>
      </c>
      <c r="G47" s="146">
        <v>73708</v>
      </c>
      <c r="H47" s="146">
        <v>512984</v>
      </c>
      <c r="I47" s="146">
        <v>97108</v>
      </c>
      <c r="J47" s="146" t="s">
        <v>5515</v>
      </c>
      <c r="K47" s="145" t="s">
        <v>5940</v>
      </c>
      <c r="L47" s="146" t="s">
        <v>3841</v>
      </c>
      <c r="M47" s="154" t="s">
        <v>37</v>
      </c>
      <c r="N47" s="54" t="s">
        <v>4617</v>
      </c>
      <c r="O47" s="53" t="s">
        <v>294</v>
      </c>
      <c r="P47" s="58">
        <v>7.9000000000000001E-2</v>
      </c>
      <c r="Q47" s="62">
        <v>2</v>
      </c>
      <c r="R47" s="56" t="s">
        <v>1976</v>
      </c>
      <c r="S47" s="55">
        <v>4.97</v>
      </c>
      <c r="T47" s="57">
        <v>126.25</v>
      </c>
      <c r="U47" s="55">
        <v>3.95</v>
      </c>
      <c r="V47" s="57">
        <v>100.4</v>
      </c>
      <c r="W47" s="59" t="s">
        <v>30</v>
      </c>
      <c r="X47" s="33"/>
      <c r="Y47" s="61" t="s">
        <v>31</v>
      </c>
      <c r="Z47" s="61" t="s">
        <v>32</v>
      </c>
      <c r="AA47" s="11"/>
      <c r="AB47" s="61" t="s">
        <v>74</v>
      </c>
      <c r="AC47" s="33"/>
      <c r="AD47" s="33"/>
      <c r="AE47" s="33"/>
      <c r="AF47" s="33"/>
    </row>
    <row r="48" spans="1:32" s="193" customFormat="1" ht="15.75" customHeight="1">
      <c r="A48" s="188" t="s">
        <v>27</v>
      </c>
      <c r="B48" s="158" t="s">
        <v>3641</v>
      </c>
      <c r="C48" s="189" t="s">
        <v>39</v>
      </c>
      <c r="D48" s="190"/>
      <c r="E48" s="146" t="s">
        <v>40</v>
      </c>
      <c r="F48" s="146" t="s">
        <v>41</v>
      </c>
      <c r="G48" s="146">
        <v>73702</v>
      </c>
      <c r="H48" s="146">
        <v>512981</v>
      </c>
      <c r="I48" s="146">
        <v>97103</v>
      </c>
      <c r="J48" s="146" t="s">
        <v>5456</v>
      </c>
      <c r="K48" s="146" t="s">
        <v>61</v>
      </c>
      <c r="L48" s="146"/>
      <c r="M48" s="154" t="s">
        <v>43</v>
      </c>
      <c r="N48" s="54" t="s">
        <v>38</v>
      </c>
      <c r="O48" s="53" t="s">
        <v>294</v>
      </c>
      <c r="P48" s="58">
        <v>7.9000000000000001E-2</v>
      </c>
      <c r="Q48" s="62">
        <v>2</v>
      </c>
      <c r="R48" s="56">
        <v>40</v>
      </c>
      <c r="S48" s="55">
        <v>5.18</v>
      </c>
      <c r="T48" s="57">
        <v>131.5</v>
      </c>
      <c r="U48" s="55">
        <v>3.95</v>
      </c>
      <c r="V48" s="57">
        <v>100.4</v>
      </c>
      <c r="W48" s="61" t="s">
        <v>295</v>
      </c>
      <c r="X48" s="33"/>
      <c r="Y48" s="59" t="s">
        <v>31</v>
      </c>
      <c r="Z48" s="33"/>
      <c r="AA48" s="11"/>
      <c r="AB48" s="61" t="s">
        <v>114</v>
      </c>
      <c r="AC48" s="208" t="s">
        <v>3385</v>
      </c>
      <c r="AD48" s="33"/>
      <c r="AE48" s="33"/>
      <c r="AF48" s="33"/>
    </row>
    <row r="49" spans="1:179" s="193" customFormat="1" ht="15.75" customHeight="1">
      <c r="A49" s="157" t="s">
        <v>27</v>
      </c>
      <c r="B49" s="158" t="s">
        <v>3641</v>
      </c>
      <c r="C49" s="189" t="s">
        <v>45</v>
      </c>
      <c r="D49" s="190"/>
      <c r="E49" s="146" t="s">
        <v>46</v>
      </c>
      <c r="F49" s="146" t="s">
        <v>47</v>
      </c>
      <c r="G49" s="146">
        <v>73704</v>
      </c>
      <c r="H49" s="146">
        <v>512982</v>
      </c>
      <c r="I49" s="146" t="s">
        <v>2574</v>
      </c>
      <c r="J49" s="146" t="s">
        <v>5461</v>
      </c>
      <c r="K49" s="145" t="s">
        <v>5946</v>
      </c>
      <c r="L49" s="146"/>
      <c r="M49" s="191" t="s">
        <v>48</v>
      </c>
      <c r="N49" s="54" t="s">
        <v>4618</v>
      </c>
      <c r="O49" s="53" t="s">
        <v>294</v>
      </c>
      <c r="P49" s="58">
        <v>7.9000000000000001E-2</v>
      </c>
      <c r="Q49" s="62">
        <v>2</v>
      </c>
      <c r="R49" s="56">
        <v>32</v>
      </c>
      <c r="S49" s="55">
        <v>5.18</v>
      </c>
      <c r="T49" s="57">
        <v>131.5</v>
      </c>
      <c r="U49" s="55">
        <v>3.95</v>
      </c>
      <c r="V49" s="57">
        <v>100.4</v>
      </c>
      <c r="W49" s="61" t="s">
        <v>295</v>
      </c>
      <c r="X49" s="33"/>
      <c r="Y49" s="59" t="s">
        <v>31</v>
      </c>
      <c r="Z49" s="61" t="s">
        <v>32</v>
      </c>
      <c r="AA49" s="11"/>
      <c r="AB49" s="61" t="s">
        <v>74</v>
      </c>
      <c r="AC49" s="33"/>
      <c r="AD49" s="33"/>
      <c r="AE49" s="33"/>
      <c r="AF49" s="33"/>
    </row>
    <row r="50" spans="1:179" s="193" customFormat="1" ht="15.75" customHeight="1">
      <c r="A50" s="157" t="s">
        <v>27</v>
      </c>
      <c r="B50" s="158" t="s">
        <v>3641</v>
      </c>
      <c r="C50" s="189" t="s">
        <v>49</v>
      </c>
      <c r="D50" s="190" t="s">
        <v>32</v>
      </c>
      <c r="E50" s="146" t="s">
        <v>50</v>
      </c>
      <c r="F50" s="146" t="s">
        <v>51</v>
      </c>
      <c r="G50" s="146">
        <v>73706</v>
      </c>
      <c r="H50" s="146">
        <v>512983</v>
      </c>
      <c r="I50" s="146">
        <v>97104</v>
      </c>
      <c r="J50" s="146" t="s">
        <v>5439</v>
      </c>
      <c r="K50" s="145" t="s">
        <v>5947</v>
      </c>
      <c r="L50" s="146" t="s">
        <v>3842</v>
      </c>
      <c r="M50" s="154" t="s">
        <v>52</v>
      </c>
      <c r="N50" s="54" t="s">
        <v>2699</v>
      </c>
      <c r="O50" s="53" t="s">
        <v>294</v>
      </c>
      <c r="P50" s="58">
        <v>6.7000000000000004E-2</v>
      </c>
      <c r="Q50" s="62">
        <v>1.7</v>
      </c>
      <c r="R50" s="56">
        <v>32</v>
      </c>
      <c r="S50" s="55">
        <v>5.09</v>
      </c>
      <c r="T50" s="57">
        <v>129.4</v>
      </c>
      <c r="U50" s="55">
        <v>4.08</v>
      </c>
      <c r="V50" s="57">
        <v>103.6</v>
      </c>
      <c r="W50" s="59" t="s">
        <v>30</v>
      </c>
      <c r="X50" s="33"/>
      <c r="Y50" s="59" t="s">
        <v>31</v>
      </c>
      <c r="Z50" s="33"/>
      <c r="AA50" s="11"/>
      <c r="AB50" s="61" t="s">
        <v>114</v>
      </c>
      <c r="AC50" s="33"/>
      <c r="AD50" s="194"/>
      <c r="AE50" s="194"/>
      <c r="AF50" s="194"/>
    </row>
    <row r="51" spans="1:179" s="193" customFormat="1" ht="15.75" customHeight="1">
      <c r="A51" s="157" t="s">
        <v>53</v>
      </c>
      <c r="B51" s="158" t="s">
        <v>3340</v>
      </c>
      <c r="C51" s="189" t="s">
        <v>34</v>
      </c>
      <c r="D51" s="190"/>
      <c r="E51" s="146" t="s">
        <v>35</v>
      </c>
      <c r="F51" s="145" t="s">
        <v>36</v>
      </c>
      <c r="G51" s="146">
        <v>73708</v>
      </c>
      <c r="H51" s="146">
        <v>512984</v>
      </c>
      <c r="I51" s="146">
        <v>97108</v>
      </c>
      <c r="J51" s="146" t="s">
        <v>5515</v>
      </c>
      <c r="K51" s="145" t="s">
        <v>5940</v>
      </c>
      <c r="L51" s="146" t="s">
        <v>3841</v>
      </c>
      <c r="M51" s="154" t="s">
        <v>37</v>
      </c>
      <c r="N51" s="54" t="s">
        <v>4617</v>
      </c>
      <c r="O51" s="53" t="s">
        <v>294</v>
      </c>
      <c r="P51" s="58">
        <v>7.9000000000000001E-2</v>
      </c>
      <c r="Q51" s="62">
        <v>2</v>
      </c>
      <c r="R51" s="56" t="s">
        <v>1976</v>
      </c>
      <c r="S51" s="55">
        <v>4.97</v>
      </c>
      <c r="T51" s="57">
        <v>126.25</v>
      </c>
      <c r="U51" s="55">
        <v>3.95</v>
      </c>
      <c r="V51" s="57">
        <v>100.4</v>
      </c>
      <c r="W51" s="59" t="s">
        <v>30</v>
      </c>
      <c r="X51" s="33"/>
      <c r="Y51" s="61" t="s">
        <v>31</v>
      </c>
      <c r="Z51" s="61" t="s">
        <v>32</v>
      </c>
      <c r="AA51" s="11"/>
      <c r="AB51" s="61" t="s">
        <v>74</v>
      </c>
      <c r="AC51" s="33"/>
      <c r="AD51" s="33"/>
      <c r="AE51" s="33"/>
      <c r="AF51" s="33"/>
    </row>
    <row r="52" spans="1:179" s="193" customFormat="1" ht="15.75" customHeight="1">
      <c r="A52" s="157" t="s">
        <v>53</v>
      </c>
      <c r="B52" s="158" t="s">
        <v>3513</v>
      </c>
      <c r="C52" s="144" t="s">
        <v>55</v>
      </c>
      <c r="D52" s="190"/>
      <c r="E52" s="146" t="s">
        <v>56</v>
      </c>
      <c r="F52" s="146" t="s">
        <v>57</v>
      </c>
      <c r="G52" s="146">
        <v>73700</v>
      </c>
      <c r="H52" s="146">
        <v>512988</v>
      </c>
      <c r="I52" s="146">
        <v>97102</v>
      </c>
      <c r="J52" s="146" t="s">
        <v>5529</v>
      </c>
      <c r="K52" s="145" t="s">
        <v>5941</v>
      </c>
      <c r="L52" s="146" t="s">
        <v>3843</v>
      </c>
      <c r="M52" s="154" t="s">
        <v>58</v>
      </c>
      <c r="N52" s="54" t="s">
        <v>4619</v>
      </c>
      <c r="O52" s="53" t="s">
        <v>294</v>
      </c>
      <c r="P52" s="58">
        <v>8.3000000000000004E-2</v>
      </c>
      <c r="Q52" s="62">
        <v>2.11</v>
      </c>
      <c r="R52" s="56">
        <v>40</v>
      </c>
      <c r="S52" s="55">
        <v>4.97</v>
      </c>
      <c r="T52" s="57">
        <v>126.25</v>
      </c>
      <c r="U52" s="55">
        <v>3.95</v>
      </c>
      <c r="V52" s="57">
        <v>100.4</v>
      </c>
      <c r="W52" s="59" t="s">
        <v>30</v>
      </c>
      <c r="X52" s="33"/>
      <c r="Y52" s="61" t="s">
        <v>31</v>
      </c>
      <c r="Z52" s="61" t="s">
        <v>32</v>
      </c>
      <c r="AA52" s="11"/>
      <c r="AB52" s="61" t="s">
        <v>74</v>
      </c>
      <c r="AC52" s="33"/>
      <c r="AD52" s="33"/>
      <c r="AE52" s="33"/>
      <c r="AF52" s="33"/>
    </row>
    <row r="53" spans="1:179" s="193" customFormat="1" ht="15.75" customHeight="1">
      <c r="A53" s="157" t="s">
        <v>53</v>
      </c>
      <c r="B53" s="158" t="s">
        <v>3513</v>
      </c>
      <c r="C53" s="189" t="s">
        <v>39</v>
      </c>
      <c r="D53" s="190"/>
      <c r="E53" s="146" t="s">
        <v>40</v>
      </c>
      <c r="F53" s="146" t="s">
        <v>41</v>
      </c>
      <c r="G53" s="146">
        <v>73702</v>
      </c>
      <c r="H53" s="146">
        <v>512981</v>
      </c>
      <c r="I53" s="146">
        <v>97103</v>
      </c>
      <c r="J53" s="146" t="s">
        <v>5456</v>
      </c>
      <c r="K53" s="146" t="s">
        <v>61</v>
      </c>
      <c r="L53" s="146"/>
      <c r="M53" s="154" t="s">
        <v>43</v>
      </c>
      <c r="N53" s="54" t="s">
        <v>38</v>
      </c>
      <c r="O53" s="53" t="s">
        <v>294</v>
      </c>
      <c r="P53" s="58">
        <v>7.9000000000000001E-2</v>
      </c>
      <c r="Q53" s="62">
        <v>2</v>
      </c>
      <c r="R53" s="56">
        <v>40</v>
      </c>
      <c r="S53" s="55">
        <v>5.18</v>
      </c>
      <c r="T53" s="57">
        <v>131.5</v>
      </c>
      <c r="U53" s="55">
        <v>3.95</v>
      </c>
      <c r="V53" s="57">
        <v>100.4</v>
      </c>
      <c r="W53" s="61" t="s">
        <v>295</v>
      </c>
      <c r="X53" s="33"/>
      <c r="Y53" s="61" t="s">
        <v>31</v>
      </c>
      <c r="Z53" s="33"/>
      <c r="AA53" s="11"/>
      <c r="AB53" s="61" t="s">
        <v>114</v>
      </c>
      <c r="AC53" s="33"/>
      <c r="AD53" s="33"/>
      <c r="AE53" s="33"/>
      <c r="AF53" s="33"/>
    </row>
    <row r="54" spans="1:179" s="193" customFormat="1" ht="15.75" customHeight="1">
      <c r="A54" s="157" t="s">
        <v>53</v>
      </c>
      <c r="B54" s="158" t="s">
        <v>3513</v>
      </c>
      <c r="C54" s="189" t="s">
        <v>45</v>
      </c>
      <c r="D54" s="190"/>
      <c r="E54" s="146" t="s">
        <v>46</v>
      </c>
      <c r="F54" s="146" t="s">
        <v>47</v>
      </c>
      <c r="G54" s="146">
        <v>73704</v>
      </c>
      <c r="H54" s="146">
        <v>512982</v>
      </c>
      <c r="I54" s="146" t="s">
        <v>2574</v>
      </c>
      <c r="J54" s="146" t="s">
        <v>5461</v>
      </c>
      <c r="K54" s="145" t="s">
        <v>5946</v>
      </c>
      <c r="L54" s="146"/>
      <c r="M54" s="154" t="s">
        <v>48</v>
      </c>
      <c r="N54" s="54" t="s">
        <v>4618</v>
      </c>
      <c r="O54" s="53" t="s">
        <v>294</v>
      </c>
      <c r="P54" s="58">
        <v>7.9000000000000001E-2</v>
      </c>
      <c r="Q54" s="62">
        <v>2</v>
      </c>
      <c r="R54" s="56">
        <v>32</v>
      </c>
      <c r="S54" s="55">
        <v>5.18</v>
      </c>
      <c r="T54" s="57">
        <v>131.5</v>
      </c>
      <c r="U54" s="55">
        <v>3.95</v>
      </c>
      <c r="V54" s="57">
        <v>100.4</v>
      </c>
      <c r="W54" s="61" t="s">
        <v>295</v>
      </c>
      <c r="X54" s="33"/>
      <c r="Y54" s="61" t="s">
        <v>31</v>
      </c>
      <c r="Z54" s="61" t="s">
        <v>32</v>
      </c>
      <c r="AA54" s="11"/>
      <c r="AB54" s="61" t="s">
        <v>74</v>
      </c>
      <c r="AC54" s="33"/>
      <c r="AD54" s="33"/>
      <c r="AE54" s="33"/>
      <c r="AF54" s="33"/>
    </row>
    <row r="55" spans="1:179" s="193" customFormat="1" ht="15.75" customHeight="1">
      <c r="A55" s="157" t="s">
        <v>53</v>
      </c>
      <c r="B55" s="158" t="s">
        <v>3513</v>
      </c>
      <c r="C55" s="189" t="s">
        <v>60</v>
      </c>
      <c r="D55" s="190" t="s">
        <v>32</v>
      </c>
      <c r="E55" s="146" t="s">
        <v>61</v>
      </c>
      <c r="F55" s="146" t="s">
        <v>36</v>
      </c>
      <c r="G55" s="146">
        <v>73710</v>
      </c>
      <c r="H55" s="146">
        <v>512985</v>
      </c>
      <c r="I55" s="146">
        <v>97108</v>
      </c>
      <c r="J55" s="146" t="s">
        <v>5436</v>
      </c>
      <c r="K55" s="146" t="s">
        <v>61</v>
      </c>
      <c r="L55" s="146"/>
      <c r="M55" s="154" t="s">
        <v>62</v>
      </c>
      <c r="N55" s="54" t="s">
        <v>59</v>
      </c>
      <c r="O55" s="53" t="s">
        <v>294</v>
      </c>
      <c r="P55" s="58">
        <v>0.08</v>
      </c>
      <c r="Q55" s="62">
        <v>2.04</v>
      </c>
      <c r="R55" s="56">
        <v>24</v>
      </c>
      <c r="S55" s="55">
        <v>6.53</v>
      </c>
      <c r="T55" s="57">
        <v>165.85</v>
      </c>
      <c r="U55" s="55">
        <v>5.35</v>
      </c>
      <c r="V55" s="57">
        <v>135.85</v>
      </c>
      <c r="W55" s="61" t="s">
        <v>295</v>
      </c>
      <c r="X55" s="33"/>
      <c r="Y55" s="61" t="s">
        <v>31</v>
      </c>
      <c r="Z55" s="33"/>
      <c r="AA55" s="11"/>
      <c r="AB55" s="61" t="s">
        <v>114</v>
      </c>
      <c r="AC55" s="33"/>
      <c r="AD55" s="33"/>
      <c r="AE55" s="33"/>
      <c r="AF55" s="33"/>
    </row>
    <row r="56" spans="1:179" s="193" customFormat="1" ht="15.75" customHeight="1">
      <c r="A56" s="157" t="s">
        <v>53</v>
      </c>
      <c r="B56" s="158" t="s">
        <v>3513</v>
      </c>
      <c r="C56" s="189" t="s">
        <v>49</v>
      </c>
      <c r="D56" s="190" t="s">
        <v>32</v>
      </c>
      <c r="E56" s="146" t="s">
        <v>50</v>
      </c>
      <c r="F56" s="146" t="s">
        <v>51</v>
      </c>
      <c r="G56" s="146">
        <v>73706</v>
      </c>
      <c r="H56" s="146">
        <v>512983</v>
      </c>
      <c r="I56" s="146">
        <v>97104</v>
      </c>
      <c r="J56" s="146" t="s">
        <v>5439</v>
      </c>
      <c r="K56" s="145" t="s">
        <v>5947</v>
      </c>
      <c r="L56" s="146" t="s">
        <v>3842</v>
      </c>
      <c r="M56" s="154" t="s">
        <v>52</v>
      </c>
      <c r="N56" s="54" t="s">
        <v>2699</v>
      </c>
      <c r="O56" s="53" t="s">
        <v>294</v>
      </c>
      <c r="P56" s="58">
        <v>6.7000000000000004E-2</v>
      </c>
      <c r="Q56" s="62">
        <v>1.7</v>
      </c>
      <c r="R56" s="56">
        <v>32</v>
      </c>
      <c r="S56" s="55">
        <v>5.09</v>
      </c>
      <c r="T56" s="57">
        <v>129.4</v>
      </c>
      <c r="U56" s="55">
        <v>4.08</v>
      </c>
      <c r="V56" s="57">
        <v>103.6</v>
      </c>
      <c r="W56" s="59" t="s">
        <v>30</v>
      </c>
      <c r="X56" s="33"/>
      <c r="Y56" s="61" t="s">
        <v>31</v>
      </c>
      <c r="Z56" s="33"/>
      <c r="AA56" s="11"/>
      <c r="AB56" s="61" t="s">
        <v>114</v>
      </c>
      <c r="AC56" s="33"/>
      <c r="AD56" s="33"/>
      <c r="AE56" s="33"/>
      <c r="AF56" s="33"/>
    </row>
    <row r="57" spans="1:179" s="193" customFormat="1" ht="15.75" customHeight="1">
      <c r="A57" s="33" t="s">
        <v>2563</v>
      </c>
      <c r="B57" s="158" t="s">
        <v>3548</v>
      </c>
      <c r="C57" s="189" t="s">
        <v>2047</v>
      </c>
      <c r="D57" s="190"/>
      <c r="E57" s="146" t="s">
        <v>61</v>
      </c>
      <c r="F57" s="146" t="s">
        <v>2048</v>
      </c>
      <c r="G57" s="146">
        <v>83702</v>
      </c>
      <c r="H57" s="146">
        <v>512943</v>
      </c>
      <c r="I57" s="146">
        <v>94100</v>
      </c>
      <c r="J57" s="146" t="s">
        <v>5469</v>
      </c>
      <c r="K57" s="146" t="s">
        <v>61</v>
      </c>
      <c r="L57" s="146" t="s">
        <v>3867</v>
      </c>
      <c r="M57" s="154" t="s">
        <v>2050</v>
      </c>
      <c r="N57" s="54" t="s">
        <v>4618</v>
      </c>
      <c r="O57" s="53" t="s">
        <v>294</v>
      </c>
      <c r="P57" s="58">
        <v>8.3000000000000004E-2</v>
      </c>
      <c r="Q57" s="62">
        <v>2.1</v>
      </c>
      <c r="R57" s="56">
        <v>70</v>
      </c>
      <c r="S57" s="55">
        <v>6.8879999999999999</v>
      </c>
      <c r="T57" s="57">
        <v>174.95</v>
      </c>
      <c r="U57" s="55">
        <v>5.7619999999999996</v>
      </c>
      <c r="V57" s="57">
        <v>146.35</v>
      </c>
      <c r="W57" s="61" t="s">
        <v>295</v>
      </c>
      <c r="X57" s="59"/>
      <c r="Y57" s="59" t="s">
        <v>31</v>
      </c>
      <c r="Z57" s="61" t="s">
        <v>32</v>
      </c>
      <c r="AA57" s="61"/>
      <c r="AB57" s="61" t="s">
        <v>74</v>
      </c>
      <c r="AC57" s="61"/>
      <c r="AD57" s="33"/>
      <c r="AE57" s="33"/>
      <c r="AF57" s="33"/>
      <c r="AG57" s="194"/>
    </row>
    <row r="58" spans="1:179" s="193" customFormat="1" ht="15.75" customHeight="1">
      <c r="A58" s="33" t="s">
        <v>2563</v>
      </c>
      <c r="B58" s="158" t="s">
        <v>3548</v>
      </c>
      <c r="C58" s="189" t="s">
        <v>2051</v>
      </c>
      <c r="D58" s="190"/>
      <c r="E58" s="146" t="s">
        <v>61</v>
      </c>
      <c r="F58" s="146" t="s">
        <v>2052</v>
      </c>
      <c r="G58" s="146">
        <v>83704</v>
      </c>
      <c r="H58" s="146">
        <v>512944</v>
      </c>
      <c r="I58" s="146">
        <v>94104</v>
      </c>
      <c r="J58" s="146" t="s">
        <v>5462</v>
      </c>
      <c r="K58" s="146" t="s">
        <v>61</v>
      </c>
      <c r="L58" s="146"/>
      <c r="M58" s="154" t="s">
        <v>2053</v>
      </c>
      <c r="N58" s="192" t="s">
        <v>4627</v>
      </c>
      <c r="O58" s="53" t="s">
        <v>294</v>
      </c>
      <c r="P58" s="58">
        <v>7.0999999999999994E-2</v>
      </c>
      <c r="Q58" s="62">
        <v>1.8</v>
      </c>
      <c r="R58" s="56">
        <v>70</v>
      </c>
      <c r="S58" s="55">
        <v>6.8879999999999999</v>
      </c>
      <c r="T58" s="57">
        <v>174.95</v>
      </c>
      <c r="U58" s="55">
        <v>5.7619999999999996</v>
      </c>
      <c r="V58" s="57">
        <v>146.35</v>
      </c>
      <c r="W58" s="61" t="s">
        <v>295</v>
      </c>
      <c r="X58" s="59"/>
      <c r="Y58" s="59" t="s">
        <v>31</v>
      </c>
      <c r="Z58" s="61" t="s">
        <v>32</v>
      </c>
      <c r="AA58" s="61"/>
      <c r="AB58" s="61" t="s">
        <v>74</v>
      </c>
      <c r="AC58" s="61"/>
      <c r="AD58" s="33"/>
      <c r="AE58" s="33"/>
      <c r="AF58" s="33"/>
      <c r="AG58" s="194"/>
    </row>
    <row r="59" spans="1:179" s="193" customFormat="1" ht="15.75" customHeight="1">
      <c r="A59" s="33" t="s">
        <v>2563</v>
      </c>
      <c r="B59" s="158" t="s">
        <v>3548</v>
      </c>
      <c r="C59" s="144" t="s">
        <v>2054</v>
      </c>
      <c r="D59" s="190"/>
      <c r="E59" s="146" t="s">
        <v>61</v>
      </c>
      <c r="F59" s="145" t="s">
        <v>2562</v>
      </c>
      <c r="G59" s="146">
        <v>83700</v>
      </c>
      <c r="H59" s="146">
        <v>512945</v>
      </c>
      <c r="I59" s="146">
        <v>94102</v>
      </c>
      <c r="J59" s="146" t="s">
        <v>5452</v>
      </c>
      <c r="K59" s="145" t="s">
        <v>5950</v>
      </c>
      <c r="L59" s="146" t="s">
        <v>3868</v>
      </c>
      <c r="M59" s="191" t="s">
        <v>2055</v>
      </c>
      <c r="N59" s="54" t="s">
        <v>4628</v>
      </c>
      <c r="O59" s="53" t="s">
        <v>294</v>
      </c>
      <c r="P59" s="58">
        <v>8.3000000000000004E-2</v>
      </c>
      <c r="Q59" s="62">
        <v>2.1</v>
      </c>
      <c r="R59" s="56">
        <v>46</v>
      </c>
      <c r="S59" s="55">
        <v>4.9859999999999998</v>
      </c>
      <c r="T59" s="57">
        <v>126.65</v>
      </c>
      <c r="U59" s="55">
        <v>3.762</v>
      </c>
      <c r="V59" s="57">
        <v>95.55</v>
      </c>
      <c r="W59" s="61" t="s">
        <v>30</v>
      </c>
      <c r="X59" s="59"/>
      <c r="Y59" s="59" t="s">
        <v>31</v>
      </c>
      <c r="Z59" s="61" t="s">
        <v>32</v>
      </c>
      <c r="AA59" s="61"/>
      <c r="AB59" s="61" t="s">
        <v>74</v>
      </c>
      <c r="AC59" s="61"/>
      <c r="AD59" s="33"/>
      <c r="AE59" s="33"/>
      <c r="AF59" s="33"/>
      <c r="AG59" s="194"/>
    </row>
    <row r="60" spans="1:179" s="193" customFormat="1" ht="15.75" customHeight="1">
      <c r="A60" s="33" t="s">
        <v>2563</v>
      </c>
      <c r="B60" s="158" t="s">
        <v>3548</v>
      </c>
      <c r="C60" s="144" t="s">
        <v>5303</v>
      </c>
      <c r="D60" s="190"/>
      <c r="E60" s="146" t="s">
        <v>61</v>
      </c>
      <c r="F60" s="146" t="s">
        <v>61</v>
      </c>
      <c r="G60" s="146" t="s">
        <v>61</v>
      </c>
      <c r="H60" s="146" t="s">
        <v>61</v>
      </c>
      <c r="I60" s="146" t="s">
        <v>61</v>
      </c>
      <c r="J60" s="146"/>
      <c r="K60" s="146"/>
      <c r="L60" s="146"/>
      <c r="M60" s="191"/>
      <c r="N60" s="54" t="s">
        <v>29</v>
      </c>
      <c r="O60" s="53" t="s">
        <v>294</v>
      </c>
      <c r="P60" s="58">
        <f>+Q60/25.4</f>
        <v>8.2677165354330714E-2</v>
      </c>
      <c r="Q60" s="62">
        <v>2.1</v>
      </c>
      <c r="R60" s="56">
        <v>47</v>
      </c>
      <c r="S60" s="55">
        <f>+T60/25.4</f>
        <v>4.985826771653544</v>
      </c>
      <c r="T60" s="57">
        <v>126.64</v>
      </c>
      <c r="U60" s="55">
        <f>+V60/25.4</f>
        <v>3.8153543307086615</v>
      </c>
      <c r="V60" s="57">
        <v>96.91</v>
      </c>
      <c r="W60" s="61" t="s">
        <v>30</v>
      </c>
      <c r="X60" s="59"/>
      <c r="Y60" s="59"/>
      <c r="Z60" s="61"/>
      <c r="AA60" s="61" t="s">
        <v>32</v>
      </c>
      <c r="AB60" s="61" t="s">
        <v>114</v>
      </c>
      <c r="AC60" s="61"/>
      <c r="AD60" s="33"/>
      <c r="AE60" s="33"/>
      <c r="AF60" s="33"/>
      <c r="AG60" s="194"/>
    </row>
    <row r="61" spans="1:179" s="175" customFormat="1" ht="15.75" customHeight="1">
      <c r="A61" s="159" t="s">
        <v>194</v>
      </c>
      <c r="B61" s="209"/>
      <c r="C61" s="161"/>
      <c r="D61" s="210"/>
      <c r="E61" s="163"/>
      <c r="F61" s="163"/>
      <c r="G61" s="163"/>
      <c r="H61" s="163"/>
      <c r="I61" s="163"/>
      <c r="J61" s="163"/>
      <c r="K61" s="163"/>
      <c r="L61" s="163"/>
      <c r="M61" s="164"/>
      <c r="N61" s="165"/>
      <c r="O61" s="166"/>
      <c r="P61" s="167" t="s">
        <v>83</v>
      </c>
      <c r="Q61" s="211"/>
      <c r="R61" s="169" t="s">
        <v>83</v>
      </c>
      <c r="S61" s="170" t="s">
        <v>83</v>
      </c>
      <c r="T61" s="168"/>
      <c r="U61" s="170" t="s">
        <v>83</v>
      </c>
      <c r="V61" s="168"/>
      <c r="W61" s="166"/>
      <c r="X61" s="166"/>
      <c r="Y61" s="166"/>
      <c r="Z61" s="171"/>
      <c r="AA61" s="171"/>
      <c r="AB61" s="171"/>
      <c r="AC61" s="172"/>
      <c r="AD61" s="173"/>
      <c r="AE61" s="173"/>
      <c r="AF61" s="173"/>
      <c r="AG61" s="173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</row>
    <row r="62" spans="1:179" s="212" customFormat="1" ht="15.75" customHeight="1">
      <c r="A62" s="157" t="s">
        <v>195</v>
      </c>
      <c r="B62" s="158" t="s">
        <v>3557</v>
      </c>
      <c r="C62" s="189" t="s">
        <v>196</v>
      </c>
      <c r="D62" s="190"/>
      <c r="E62" s="146" t="s">
        <v>197</v>
      </c>
      <c r="F62" s="146" t="s">
        <v>198</v>
      </c>
      <c r="G62" s="146">
        <v>29710</v>
      </c>
      <c r="H62" s="146">
        <v>512683</v>
      </c>
      <c r="I62" s="146" t="s">
        <v>2579</v>
      </c>
      <c r="J62" s="146" t="s">
        <v>61</v>
      </c>
      <c r="K62" s="145" t="s">
        <v>5783</v>
      </c>
      <c r="L62" s="146"/>
      <c r="M62" s="203" t="s">
        <v>5142</v>
      </c>
      <c r="N62" s="54" t="s">
        <v>2680</v>
      </c>
      <c r="O62" s="53" t="s">
        <v>28</v>
      </c>
      <c r="P62" s="58">
        <v>6.3E-2</v>
      </c>
      <c r="Q62" s="62">
        <v>1.6</v>
      </c>
      <c r="R62" s="56">
        <v>36</v>
      </c>
      <c r="S62" s="55">
        <v>4.25</v>
      </c>
      <c r="T62" s="57">
        <v>107.95</v>
      </c>
      <c r="U62" s="55">
        <v>2.903</v>
      </c>
      <c r="V62" s="57">
        <v>73.739999999999995</v>
      </c>
      <c r="W62" s="61" t="s">
        <v>295</v>
      </c>
      <c r="X62" s="59"/>
      <c r="Y62" s="59" t="s">
        <v>67</v>
      </c>
      <c r="Z62" s="61"/>
      <c r="AA62" s="61" t="s">
        <v>32</v>
      </c>
      <c r="AB62" s="61" t="s">
        <v>74</v>
      </c>
      <c r="AC62" s="201"/>
      <c r="AD62" s="33"/>
      <c r="AE62" s="33"/>
      <c r="AF62" s="33"/>
      <c r="AG62" s="3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193"/>
      <c r="EL62" s="193"/>
      <c r="EM62" s="193"/>
      <c r="EN62" s="193"/>
      <c r="EO62" s="193"/>
      <c r="EP62" s="193"/>
      <c r="EQ62" s="193"/>
      <c r="ER62" s="193"/>
      <c r="ES62" s="193"/>
      <c r="ET62" s="193"/>
      <c r="EU62" s="193"/>
      <c r="EV62" s="193"/>
      <c r="EW62" s="193"/>
      <c r="EX62" s="193"/>
      <c r="EY62" s="193"/>
      <c r="EZ62" s="193"/>
      <c r="FA62" s="193"/>
      <c r="FB62" s="193"/>
      <c r="FC62" s="193"/>
      <c r="FD62" s="193"/>
      <c r="FE62" s="193"/>
      <c r="FF62" s="193"/>
      <c r="FG62" s="193"/>
      <c r="FH62" s="193"/>
      <c r="FI62" s="193"/>
      <c r="FJ62" s="193"/>
      <c r="FK62" s="193"/>
      <c r="FL62" s="193"/>
      <c r="FM62" s="193"/>
      <c r="FN62" s="193"/>
      <c r="FO62" s="193"/>
      <c r="FP62" s="193"/>
      <c r="FQ62" s="193"/>
      <c r="FR62" s="193"/>
      <c r="FS62" s="193"/>
      <c r="FT62" s="193"/>
      <c r="FU62" s="193"/>
      <c r="FV62" s="193"/>
      <c r="FW62" s="193"/>
    </row>
    <row r="63" spans="1:179" s="175" customFormat="1" ht="15.75" customHeight="1">
      <c r="A63" s="159" t="s">
        <v>4426</v>
      </c>
      <c r="B63" s="209"/>
      <c r="C63" s="161"/>
      <c r="D63" s="210"/>
      <c r="E63" s="163"/>
      <c r="F63" s="163"/>
      <c r="G63" s="163"/>
      <c r="H63" s="163"/>
      <c r="I63" s="163"/>
      <c r="J63" s="163"/>
      <c r="K63" s="163"/>
      <c r="L63" s="163"/>
      <c r="M63" s="164"/>
      <c r="N63" s="165"/>
      <c r="O63" s="166"/>
      <c r="P63" s="167" t="s">
        <v>83</v>
      </c>
      <c r="Q63" s="211"/>
      <c r="R63" s="169" t="s">
        <v>83</v>
      </c>
      <c r="S63" s="170" t="s">
        <v>83</v>
      </c>
      <c r="T63" s="168"/>
      <c r="U63" s="170" t="s">
        <v>83</v>
      </c>
      <c r="V63" s="168"/>
      <c r="W63" s="166"/>
      <c r="X63" s="166"/>
      <c r="Y63" s="166"/>
      <c r="Z63" s="171"/>
      <c r="AA63" s="171"/>
      <c r="AB63" s="171"/>
      <c r="AC63" s="172"/>
      <c r="AD63" s="173"/>
      <c r="AE63" s="173"/>
      <c r="AF63" s="173"/>
      <c r="AG63" s="173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</row>
    <row r="64" spans="1:179" s="193" customFormat="1" ht="15.75" customHeight="1">
      <c r="A64" s="157" t="s">
        <v>4778</v>
      </c>
      <c r="B64" s="158" t="s">
        <v>4431</v>
      </c>
      <c r="C64" s="189" t="s">
        <v>4427</v>
      </c>
      <c r="D64" s="190" t="s">
        <v>32</v>
      </c>
      <c r="E64" s="146" t="s">
        <v>61</v>
      </c>
      <c r="F64" s="146" t="s">
        <v>61</v>
      </c>
      <c r="G64" s="146" t="s">
        <v>61</v>
      </c>
      <c r="H64" s="146" t="s">
        <v>61</v>
      </c>
      <c r="I64" s="146" t="s">
        <v>61</v>
      </c>
      <c r="J64" s="146" t="s">
        <v>61</v>
      </c>
      <c r="K64" s="146" t="s">
        <v>61</v>
      </c>
      <c r="L64" s="146"/>
      <c r="M64" s="154"/>
      <c r="N64" s="54" t="s">
        <v>4434</v>
      </c>
      <c r="O64" s="53" t="s">
        <v>28</v>
      </c>
      <c r="P64" s="58">
        <v>6.3E-2</v>
      </c>
      <c r="Q64" s="62">
        <v>1.6</v>
      </c>
      <c r="R64" s="56" t="s">
        <v>4435</v>
      </c>
      <c r="S64" s="55">
        <v>5.28</v>
      </c>
      <c r="T64" s="57">
        <v>134</v>
      </c>
      <c r="U64" s="55">
        <v>3.89</v>
      </c>
      <c r="V64" s="57">
        <v>98.8</v>
      </c>
      <c r="W64" s="61" t="s">
        <v>30</v>
      </c>
      <c r="X64" s="59"/>
      <c r="Y64" s="59" t="s">
        <v>4437</v>
      </c>
      <c r="Z64" s="61"/>
      <c r="AA64" s="61" t="s">
        <v>32</v>
      </c>
      <c r="AB64" s="61" t="s">
        <v>114</v>
      </c>
      <c r="AC64" s="201"/>
      <c r="AD64" s="33"/>
      <c r="AE64" s="33"/>
      <c r="AF64" s="33"/>
      <c r="AG64" s="33"/>
    </row>
    <row r="65" spans="1:179" s="193" customFormat="1" ht="15.75" customHeight="1">
      <c r="A65" s="157" t="s">
        <v>4778</v>
      </c>
      <c r="B65" s="158" t="s">
        <v>4431</v>
      </c>
      <c r="C65" s="189" t="s">
        <v>4428</v>
      </c>
      <c r="D65" s="190" t="s">
        <v>32</v>
      </c>
      <c r="E65" s="146" t="s">
        <v>61</v>
      </c>
      <c r="F65" s="146" t="s">
        <v>61</v>
      </c>
      <c r="G65" s="146" t="s">
        <v>61</v>
      </c>
      <c r="H65" s="146" t="s">
        <v>61</v>
      </c>
      <c r="I65" s="146" t="s">
        <v>61</v>
      </c>
      <c r="J65" s="146" t="s">
        <v>61</v>
      </c>
      <c r="K65" s="146" t="s">
        <v>61</v>
      </c>
      <c r="L65" s="146"/>
      <c r="M65" s="154"/>
      <c r="N65" s="54" t="s">
        <v>4434</v>
      </c>
      <c r="O65" s="11" t="s">
        <v>77</v>
      </c>
      <c r="P65" s="58">
        <v>5.8999999999999997E-2</v>
      </c>
      <c r="Q65" s="62">
        <v>1.5</v>
      </c>
      <c r="R65" s="56">
        <v>30</v>
      </c>
      <c r="S65" s="55">
        <v>5.54</v>
      </c>
      <c r="T65" s="57">
        <v>140.6</v>
      </c>
      <c r="U65" s="55">
        <v>3.69</v>
      </c>
      <c r="V65" s="57">
        <v>93.68</v>
      </c>
      <c r="W65" s="61"/>
      <c r="X65" s="59"/>
      <c r="Y65" s="59" t="s">
        <v>3839</v>
      </c>
      <c r="Z65" s="61"/>
      <c r="AA65" s="61"/>
      <c r="AB65" s="61" t="s">
        <v>114</v>
      </c>
      <c r="AC65" s="201"/>
      <c r="AD65" s="33"/>
      <c r="AE65" s="33"/>
      <c r="AF65" s="33"/>
      <c r="AG65" s="33"/>
    </row>
    <row r="66" spans="1:179" s="193" customFormat="1" ht="15.75" customHeight="1">
      <c r="A66" s="222" t="s">
        <v>4778</v>
      </c>
      <c r="B66" s="264" t="s">
        <v>4431</v>
      </c>
      <c r="C66" s="265" t="s">
        <v>6058</v>
      </c>
      <c r="D66" s="224" t="s">
        <v>32</v>
      </c>
      <c r="E66" s="225" t="s">
        <v>61</v>
      </c>
      <c r="F66" s="225" t="s">
        <v>61</v>
      </c>
      <c r="G66" s="225" t="s">
        <v>61</v>
      </c>
      <c r="H66" s="225" t="s">
        <v>61</v>
      </c>
      <c r="I66" s="225" t="s">
        <v>61</v>
      </c>
      <c r="J66" s="225" t="s">
        <v>61</v>
      </c>
      <c r="K66" s="225" t="s">
        <v>61</v>
      </c>
      <c r="L66" s="225"/>
      <c r="M66" s="267"/>
      <c r="N66" s="268" t="s">
        <v>6059</v>
      </c>
      <c r="O66" s="235" t="s">
        <v>82</v>
      </c>
      <c r="P66" s="229"/>
      <c r="Q66" s="230"/>
      <c r="R66" s="231"/>
      <c r="S66" s="232"/>
      <c r="T66" s="233"/>
      <c r="U66" s="232"/>
      <c r="V66" s="233"/>
      <c r="W66" s="234"/>
      <c r="X66" s="228"/>
      <c r="Y66" s="228"/>
      <c r="Z66" s="234"/>
      <c r="AA66" s="234"/>
      <c r="AB66" s="234"/>
      <c r="AC66" s="236" t="s">
        <v>6060</v>
      </c>
      <c r="AD66" s="33"/>
      <c r="AE66" s="33"/>
      <c r="AF66" s="33"/>
      <c r="AG66" s="33"/>
    </row>
    <row r="67" spans="1:179" s="193" customFormat="1" ht="15.75" customHeight="1">
      <c r="A67" s="157" t="s">
        <v>4432</v>
      </c>
      <c r="B67" s="158" t="s">
        <v>4431</v>
      </c>
      <c r="C67" s="189" t="s">
        <v>4429</v>
      </c>
      <c r="D67" s="190" t="s">
        <v>32</v>
      </c>
      <c r="E67" s="146" t="s">
        <v>61</v>
      </c>
      <c r="F67" s="146" t="s">
        <v>61</v>
      </c>
      <c r="G67" s="146" t="s">
        <v>61</v>
      </c>
      <c r="H67" s="146" t="s">
        <v>61</v>
      </c>
      <c r="I67" s="146" t="s">
        <v>61</v>
      </c>
      <c r="J67" s="146" t="s">
        <v>61</v>
      </c>
      <c r="K67" s="146" t="s">
        <v>61</v>
      </c>
      <c r="L67" s="146"/>
      <c r="M67" s="154"/>
      <c r="N67" s="54" t="s">
        <v>4433</v>
      </c>
      <c r="O67" s="53" t="s">
        <v>28</v>
      </c>
      <c r="P67" s="58">
        <v>6.3E-2</v>
      </c>
      <c r="Q67" s="62">
        <v>1.6</v>
      </c>
      <c r="R67" s="56" t="s">
        <v>4436</v>
      </c>
      <c r="S67" s="55">
        <v>5.28</v>
      </c>
      <c r="T67" s="57">
        <v>134</v>
      </c>
      <c r="U67" s="55">
        <v>1.67</v>
      </c>
      <c r="V67" s="57">
        <v>42.4</v>
      </c>
      <c r="W67" s="61" t="s">
        <v>30</v>
      </c>
      <c r="X67" s="59"/>
      <c r="Y67" s="59" t="s">
        <v>4437</v>
      </c>
      <c r="Z67" s="61"/>
      <c r="AA67" s="61" t="s">
        <v>32</v>
      </c>
      <c r="AB67" s="61" t="s">
        <v>114</v>
      </c>
      <c r="AC67" s="201"/>
      <c r="AD67" s="33"/>
      <c r="AE67" s="33"/>
      <c r="AF67" s="33"/>
      <c r="AG67" s="33"/>
    </row>
    <row r="68" spans="1:179" s="193" customFormat="1" ht="15.75" customHeight="1">
      <c r="A68" s="157" t="s">
        <v>4432</v>
      </c>
      <c r="B68" s="158" t="s">
        <v>4431</v>
      </c>
      <c r="C68" s="189" t="s">
        <v>4430</v>
      </c>
      <c r="D68" s="190" t="s">
        <v>32</v>
      </c>
      <c r="E68" s="146" t="s">
        <v>61</v>
      </c>
      <c r="F68" s="146" t="s">
        <v>61</v>
      </c>
      <c r="G68" s="146" t="s">
        <v>61</v>
      </c>
      <c r="H68" s="146" t="s">
        <v>61</v>
      </c>
      <c r="I68" s="146" t="s">
        <v>61</v>
      </c>
      <c r="J68" s="146" t="s">
        <v>61</v>
      </c>
      <c r="K68" s="146" t="s">
        <v>61</v>
      </c>
      <c r="L68" s="146"/>
      <c r="M68" s="154"/>
      <c r="N68" s="54" t="s">
        <v>4433</v>
      </c>
      <c r="O68" s="11" t="s">
        <v>77</v>
      </c>
      <c r="P68" s="58">
        <v>5.0999999999999997E-2</v>
      </c>
      <c r="Q68" s="62">
        <v>1.3</v>
      </c>
      <c r="R68" s="56">
        <v>30</v>
      </c>
      <c r="S68" s="55">
        <v>5.54</v>
      </c>
      <c r="T68" s="57">
        <v>140.6</v>
      </c>
      <c r="U68" s="55">
        <v>3.88</v>
      </c>
      <c r="V68" s="57">
        <v>98.5</v>
      </c>
      <c r="W68" s="61"/>
      <c r="X68" s="213"/>
      <c r="Y68" s="59" t="s">
        <v>3839</v>
      </c>
      <c r="Z68" s="61"/>
      <c r="AA68" s="61"/>
      <c r="AB68" s="61" t="s">
        <v>114</v>
      </c>
      <c r="AC68" s="201"/>
      <c r="AD68" s="33"/>
      <c r="AE68" s="33"/>
      <c r="AF68" s="33"/>
      <c r="AG68" s="33"/>
    </row>
    <row r="69" spans="1:179" s="175" customFormat="1" ht="15.75" customHeight="1">
      <c r="A69" s="159" t="s">
        <v>199</v>
      </c>
      <c r="B69" s="209"/>
      <c r="C69" s="161"/>
      <c r="D69" s="210"/>
      <c r="E69" s="163"/>
      <c r="F69" s="163"/>
      <c r="G69" s="163"/>
      <c r="H69" s="163"/>
      <c r="I69" s="163"/>
      <c r="J69" s="163"/>
      <c r="K69" s="163"/>
      <c r="L69" s="163"/>
      <c r="M69" s="164"/>
      <c r="N69" s="165"/>
      <c r="O69" s="166"/>
      <c r="P69" s="167" t="s">
        <v>83</v>
      </c>
      <c r="Q69" s="211"/>
      <c r="R69" s="169" t="s">
        <v>83</v>
      </c>
      <c r="S69" s="170" t="s">
        <v>83</v>
      </c>
      <c r="T69" s="168"/>
      <c r="U69" s="170" t="s">
        <v>83</v>
      </c>
      <c r="V69" s="168"/>
      <c r="W69" s="166"/>
      <c r="X69" s="166"/>
      <c r="Y69" s="166"/>
      <c r="Z69" s="171"/>
      <c r="AA69" s="171"/>
      <c r="AB69" s="171"/>
      <c r="AC69" s="172"/>
      <c r="AD69" s="173"/>
      <c r="AE69" s="173"/>
      <c r="AF69" s="173"/>
      <c r="AG69" s="173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174"/>
      <c r="FP69" s="174"/>
      <c r="FQ69" s="174"/>
      <c r="FR69" s="174"/>
      <c r="FS69" s="174"/>
      <c r="FT69" s="174"/>
      <c r="FU69" s="174"/>
      <c r="FV69" s="174"/>
      <c r="FW69" s="174"/>
    </row>
    <row r="70" spans="1:179" s="174" customFormat="1" ht="15.75" customHeight="1">
      <c r="A70" s="176" t="s">
        <v>5183</v>
      </c>
      <c r="B70" s="176"/>
      <c r="C70" s="176"/>
      <c r="D70" s="176"/>
      <c r="E70" s="177"/>
      <c r="F70" s="177"/>
      <c r="G70" s="177"/>
      <c r="H70" s="177"/>
      <c r="I70" s="177"/>
      <c r="J70" s="177"/>
      <c r="K70" s="177"/>
      <c r="L70" s="177"/>
      <c r="M70" s="178"/>
      <c r="N70" s="179"/>
      <c r="O70" s="180"/>
      <c r="P70" s="181"/>
      <c r="Q70" s="182"/>
      <c r="R70" s="183"/>
      <c r="S70" s="184"/>
      <c r="T70" s="185"/>
      <c r="U70" s="184"/>
      <c r="V70" s="185"/>
      <c r="W70" s="180"/>
      <c r="X70" s="180"/>
      <c r="Y70" s="180"/>
      <c r="Z70" s="186"/>
      <c r="AA70" s="186"/>
      <c r="AB70" s="186"/>
      <c r="AC70" s="187"/>
      <c r="AD70" s="173"/>
      <c r="AE70" s="173"/>
      <c r="AF70" s="173"/>
    </row>
    <row r="71" spans="1:179" s="193" customFormat="1" ht="15.75" customHeight="1">
      <c r="A71" s="157" t="s">
        <v>4725</v>
      </c>
      <c r="B71" s="158" t="s">
        <v>3585</v>
      </c>
      <c r="C71" s="10" t="s">
        <v>201</v>
      </c>
      <c r="D71" s="190"/>
      <c r="E71" s="146" t="s">
        <v>202</v>
      </c>
      <c r="F71" s="146" t="s">
        <v>203</v>
      </c>
      <c r="G71" s="146">
        <v>45700</v>
      </c>
      <c r="H71" s="146">
        <v>512404</v>
      </c>
      <c r="I71" s="146">
        <v>32761</v>
      </c>
      <c r="J71" s="146" t="s">
        <v>5564</v>
      </c>
      <c r="K71" s="146" t="s">
        <v>61</v>
      </c>
      <c r="L71" s="146" t="s">
        <v>3869</v>
      </c>
      <c r="M71" s="154" t="s">
        <v>204</v>
      </c>
      <c r="N71" s="54" t="s">
        <v>38</v>
      </c>
      <c r="O71" s="53" t="s">
        <v>28</v>
      </c>
      <c r="P71" s="58">
        <v>8.3000000000000004E-2</v>
      </c>
      <c r="Q71" s="62">
        <v>2.1</v>
      </c>
      <c r="R71" s="56">
        <v>47</v>
      </c>
      <c r="S71" s="55">
        <v>4.8860000000000001</v>
      </c>
      <c r="T71" s="57">
        <v>124.1</v>
      </c>
      <c r="U71" s="55">
        <v>3.847</v>
      </c>
      <c r="V71" s="57">
        <v>97.72</v>
      </c>
      <c r="W71" s="61" t="s">
        <v>295</v>
      </c>
      <c r="X71" s="33"/>
      <c r="Y71" s="59" t="s">
        <v>67</v>
      </c>
      <c r="Z71" s="33"/>
      <c r="AA71" s="61" t="s">
        <v>32</v>
      </c>
      <c r="AB71" s="61" t="s">
        <v>114</v>
      </c>
      <c r="AC71" s="33"/>
      <c r="AD71" s="33"/>
      <c r="AE71" s="33"/>
      <c r="AF71" s="33"/>
      <c r="AG71" s="33"/>
    </row>
    <row r="72" spans="1:179" s="193" customFormat="1" ht="15.75" customHeight="1">
      <c r="A72" s="157" t="s">
        <v>4725</v>
      </c>
      <c r="B72" s="158" t="s">
        <v>3585</v>
      </c>
      <c r="C72" s="189" t="s">
        <v>205</v>
      </c>
      <c r="D72" s="190"/>
      <c r="E72" s="146" t="s">
        <v>206</v>
      </c>
      <c r="F72" s="146" t="s">
        <v>207</v>
      </c>
      <c r="G72" s="146">
        <v>45704</v>
      </c>
      <c r="H72" s="146">
        <v>512410</v>
      </c>
      <c r="I72" s="146">
        <v>32762</v>
      </c>
      <c r="J72" s="146" t="s">
        <v>5563</v>
      </c>
      <c r="K72" s="146" t="s">
        <v>61</v>
      </c>
      <c r="L72" s="146" t="s">
        <v>3870</v>
      </c>
      <c r="M72" s="191" t="s">
        <v>2650</v>
      </c>
      <c r="N72" s="54" t="s">
        <v>54</v>
      </c>
      <c r="O72" s="53" t="s">
        <v>28</v>
      </c>
      <c r="P72" s="58">
        <v>7.0999999999999994E-2</v>
      </c>
      <c r="Q72" s="62">
        <v>1.8</v>
      </c>
      <c r="R72" s="56">
        <v>49</v>
      </c>
      <c r="S72" s="55">
        <v>4.8860000000000001</v>
      </c>
      <c r="T72" s="57">
        <v>124.1</v>
      </c>
      <c r="U72" s="55">
        <v>4.0170000000000003</v>
      </c>
      <c r="V72" s="57">
        <v>102.03</v>
      </c>
      <c r="W72" s="61" t="s">
        <v>295</v>
      </c>
      <c r="X72" s="33"/>
      <c r="Y72" s="59" t="s">
        <v>31</v>
      </c>
      <c r="Z72" s="33"/>
      <c r="AA72" s="11"/>
      <c r="AB72" s="61" t="s">
        <v>114</v>
      </c>
      <c r="AC72" s="33"/>
      <c r="AD72" s="33"/>
      <c r="AE72" s="33"/>
      <c r="AF72" s="33"/>
      <c r="AG72" s="33"/>
    </row>
    <row r="73" spans="1:179" s="193" customFormat="1" ht="15.75" customHeight="1">
      <c r="A73" s="157" t="s">
        <v>4725</v>
      </c>
      <c r="B73" s="158" t="s">
        <v>3531</v>
      </c>
      <c r="C73" s="189" t="s">
        <v>208</v>
      </c>
      <c r="D73" s="190"/>
      <c r="E73" s="146" t="s">
        <v>61</v>
      </c>
      <c r="F73" s="146" t="s">
        <v>209</v>
      </c>
      <c r="G73" s="146">
        <v>45752</v>
      </c>
      <c r="H73" s="146">
        <v>306</v>
      </c>
      <c r="I73" s="146" t="s">
        <v>210</v>
      </c>
      <c r="J73" s="146" t="s">
        <v>61</v>
      </c>
      <c r="K73" s="146" t="s">
        <v>61</v>
      </c>
      <c r="L73" s="146"/>
      <c r="M73" s="154"/>
      <c r="N73" s="54" t="s">
        <v>321</v>
      </c>
      <c r="O73" s="59" t="s">
        <v>82</v>
      </c>
      <c r="P73" s="58" t="s">
        <v>83</v>
      </c>
      <c r="Q73" s="62"/>
      <c r="R73" s="56" t="s">
        <v>83</v>
      </c>
      <c r="S73" s="55" t="s">
        <v>83</v>
      </c>
      <c r="T73" s="57"/>
      <c r="U73" s="55" t="s">
        <v>83</v>
      </c>
      <c r="V73" s="57"/>
      <c r="W73" s="59"/>
      <c r="X73" s="33"/>
      <c r="Y73" s="11"/>
      <c r="Z73" s="33"/>
      <c r="AA73" s="11"/>
      <c r="AB73" s="61" t="s">
        <v>74</v>
      </c>
      <c r="AC73" s="33"/>
      <c r="AD73" s="33"/>
      <c r="AE73" s="33"/>
      <c r="AF73" s="33"/>
      <c r="AG73" s="33"/>
    </row>
    <row r="74" spans="1:179" s="193" customFormat="1" ht="15.75" customHeight="1">
      <c r="A74" s="157" t="s">
        <v>241</v>
      </c>
      <c r="B74" s="158" t="s">
        <v>3538</v>
      </c>
      <c r="C74" s="10" t="s">
        <v>242</v>
      </c>
      <c r="D74" s="190"/>
      <c r="E74" s="146" t="s">
        <v>243</v>
      </c>
      <c r="F74" s="146" t="s">
        <v>244</v>
      </c>
      <c r="G74" s="146" t="s">
        <v>61</v>
      </c>
      <c r="H74" s="146">
        <v>512639</v>
      </c>
      <c r="I74" s="146">
        <v>92139</v>
      </c>
      <c r="J74" s="146" t="s">
        <v>5516</v>
      </c>
      <c r="K74" s="146" t="s">
        <v>61</v>
      </c>
      <c r="L74" s="146"/>
      <c r="M74" s="154" t="s">
        <v>245</v>
      </c>
      <c r="N74" s="54" t="s">
        <v>2681</v>
      </c>
      <c r="O74" s="11" t="s">
        <v>28</v>
      </c>
      <c r="P74" s="58">
        <v>7.2999999999999995E-2</v>
      </c>
      <c r="Q74" s="62">
        <v>1.85</v>
      </c>
      <c r="R74" s="56">
        <v>28</v>
      </c>
      <c r="S74" s="55">
        <v>5.4329999999999998</v>
      </c>
      <c r="T74" s="57">
        <v>138</v>
      </c>
      <c r="U74" s="55">
        <v>4.6059999999999999</v>
      </c>
      <c r="V74" s="57">
        <v>117</v>
      </c>
      <c r="W74" s="61" t="s">
        <v>30</v>
      </c>
      <c r="X74" s="61"/>
      <c r="Y74" s="59" t="s">
        <v>67</v>
      </c>
      <c r="Z74" s="33"/>
      <c r="AA74" s="11" t="s">
        <v>32</v>
      </c>
      <c r="AB74" s="61" t="s">
        <v>114</v>
      </c>
      <c r="AC74" s="201"/>
      <c r="AD74" s="33"/>
      <c r="AE74" s="33"/>
      <c r="AF74" s="33"/>
    </row>
    <row r="75" spans="1:179" s="193" customFormat="1" ht="15.75" customHeight="1">
      <c r="A75" s="157" t="s">
        <v>241</v>
      </c>
      <c r="B75" s="158" t="s">
        <v>3618</v>
      </c>
      <c r="C75" s="189" t="s">
        <v>246</v>
      </c>
      <c r="D75" s="190"/>
      <c r="E75" s="146" t="s">
        <v>61</v>
      </c>
      <c r="F75" s="146" t="s">
        <v>247</v>
      </c>
      <c r="G75" s="146" t="s">
        <v>248</v>
      </c>
      <c r="H75" s="146">
        <v>512637</v>
      </c>
      <c r="I75" s="146">
        <v>92137</v>
      </c>
      <c r="J75" s="146" t="s">
        <v>5681</v>
      </c>
      <c r="K75" s="146" t="s">
        <v>61</v>
      </c>
      <c r="L75" s="146" t="s">
        <v>3874</v>
      </c>
      <c r="M75" s="154" t="s">
        <v>249</v>
      </c>
      <c r="N75" s="54" t="s">
        <v>4876</v>
      </c>
      <c r="O75" s="11" t="s">
        <v>28</v>
      </c>
      <c r="P75" s="58">
        <v>8.5000000000000006E-2</v>
      </c>
      <c r="Q75" s="62">
        <v>2.15</v>
      </c>
      <c r="R75" s="56">
        <v>28</v>
      </c>
      <c r="S75" s="55">
        <v>5.4329999999999998</v>
      </c>
      <c r="T75" s="57">
        <v>138</v>
      </c>
      <c r="U75" s="55">
        <v>4.6059999999999999</v>
      </c>
      <c r="V75" s="57">
        <v>117</v>
      </c>
      <c r="W75" s="59" t="s">
        <v>30</v>
      </c>
      <c r="X75" s="61"/>
      <c r="Y75" s="59" t="s">
        <v>67</v>
      </c>
      <c r="Z75" s="33"/>
      <c r="AA75" s="11" t="s">
        <v>32</v>
      </c>
      <c r="AB75" s="61" t="s">
        <v>114</v>
      </c>
      <c r="AC75" s="201"/>
      <c r="AD75" s="33"/>
      <c r="AE75" s="33"/>
      <c r="AF75" s="33"/>
    </row>
    <row r="76" spans="1:179" s="193" customFormat="1" ht="15.75" customHeight="1">
      <c r="A76" s="157" t="s">
        <v>241</v>
      </c>
      <c r="B76" s="158" t="s">
        <v>3540</v>
      </c>
      <c r="C76" s="189" t="s">
        <v>251</v>
      </c>
      <c r="D76" s="190"/>
      <c r="E76" s="146" t="s">
        <v>252</v>
      </c>
      <c r="F76" s="146" t="s">
        <v>253</v>
      </c>
      <c r="G76" s="146">
        <v>77700</v>
      </c>
      <c r="H76" s="146">
        <v>512633</v>
      </c>
      <c r="I76" s="146" t="s">
        <v>254</v>
      </c>
      <c r="J76" s="146" t="s">
        <v>61</v>
      </c>
      <c r="K76" s="145" t="s">
        <v>5791</v>
      </c>
      <c r="L76" s="146" t="s">
        <v>3875</v>
      </c>
      <c r="M76" s="191" t="s">
        <v>255</v>
      </c>
      <c r="N76" s="54" t="s">
        <v>250</v>
      </c>
      <c r="O76" s="11" t="s">
        <v>28</v>
      </c>
      <c r="P76" s="58">
        <v>7.2999999999999995E-2</v>
      </c>
      <c r="Q76" s="62">
        <v>1.85</v>
      </c>
      <c r="R76" s="56">
        <v>28</v>
      </c>
      <c r="S76" s="55">
        <v>5.4329999999999998</v>
      </c>
      <c r="T76" s="57">
        <v>138</v>
      </c>
      <c r="U76" s="55">
        <v>4.6059999999999999</v>
      </c>
      <c r="V76" s="57">
        <v>117</v>
      </c>
      <c r="W76" s="61" t="s">
        <v>295</v>
      </c>
      <c r="X76" s="61" t="s">
        <v>32</v>
      </c>
      <c r="Y76" s="59" t="s">
        <v>67</v>
      </c>
      <c r="Z76" s="33"/>
      <c r="AA76" s="11" t="s">
        <v>32</v>
      </c>
      <c r="AB76" s="61" t="s">
        <v>114</v>
      </c>
      <c r="AC76" s="201"/>
      <c r="AD76" s="33"/>
      <c r="AE76" s="33"/>
      <c r="AF76" s="33"/>
    </row>
    <row r="77" spans="1:179" s="193" customFormat="1" ht="15.75" customHeight="1">
      <c r="A77" s="157" t="s">
        <v>241</v>
      </c>
      <c r="B77" s="158" t="s">
        <v>3538</v>
      </c>
      <c r="C77" s="189" t="s">
        <v>256</v>
      </c>
      <c r="D77" s="190"/>
      <c r="E77" s="146" t="s">
        <v>257</v>
      </c>
      <c r="F77" s="203" t="s">
        <v>258</v>
      </c>
      <c r="G77" s="146" t="s">
        <v>61</v>
      </c>
      <c r="H77" s="146">
        <v>512635</v>
      </c>
      <c r="I77" s="146">
        <v>92147</v>
      </c>
      <c r="J77" s="146" t="s">
        <v>61</v>
      </c>
      <c r="K77" s="145" t="s">
        <v>5792</v>
      </c>
      <c r="L77" s="146" t="s">
        <v>3876</v>
      </c>
      <c r="M77" s="191" t="s">
        <v>259</v>
      </c>
      <c r="N77" s="54" t="s">
        <v>4877</v>
      </c>
      <c r="O77" s="11" t="s">
        <v>28</v>
      </c>
      <c r="P77" s="58">
        <v>8.5000000000000006E-2</v>
      </c>
      <c r="Q77" s="62">
        <v>2.15</v>
      </c>
      <c r="R77" s="56">
        <v>32</v>
      </c>
      <c r="S77" s="55">
        <v>6.024</v>
      </c>
      <c r="T77" s="57">
        <v>153</v>
      </c>
      <c r="U77" s="55">
        <v>4.9969999999999999</v>
      </c>
      <c r="V77" s="57">
        <v>126.92</v>
      </c>
      <c r="W77" s="59" t="s">
        <v>30</v>
      </c>
      <c r="X77" s="61"/>
      <c r="Y77" s="59" t="s">
        <v>67</v>
      </c>
      <c r="Z77" s="33"/>
      <c r="AA77" s="11" t="s">
        <v>32</v>
      </c>
      <c r="AB77" s="61" t="s">
        <v>114</v>
      </c>
      <c r="AC77" s="201"/>
      <c r="AD77" s="33"/>
      <c r="AE77" s="33"/>
      <c r="AF77" s="33"/>
    </row>
    <row r="78" spans="1:179" s="193" customFormat="1" ht="15.75" customHeight="1">
      <c r="A78" s="157" t="s">
        <v>241</v>
      </c>
      <c r="B78" s="158" t="s">
        <v>3538</v>
      </c>
      <c r="C78" s="189" t="s">
        <v>260</v>
      </c>
      <c r="D78" s="190"/>
      <c r="E78" s="146" t="s">
        <v>261</v>
      </c>
      <c r="F78" s="146" t="s">
        <v>262</v>
      </c>
      <c r="G78" s="146">
        <v>77704</v>
      </c>
      <c r="H78" s="146">
        <v>512631</v>
      </c>
      <c r="I78" s="146">
        <v>92134</v>
      </c>
      <c r="J78" s="146" t="s">
        <v>5726</v>
      </c>
      <c r="K78" s="145" t="s">
        <v>5793</v>
      </c>
      <c r="L78" s="146" t="s">
        <v>3877</v>
      </c>
      <c r="M78" s="191" t="s">
        <v>263</v>
      </c>
      <c r="N78" s="54" t="s">
        <v>4878</v>
      </c>
      <c r="O78" s="11" t="s">
        <v>28</v>
      </c>
      <c r="P78" s="58">
        <v>7.0999999999999994E-2</v>
      </c>
      <c r="Q78" s="62">
        <v>1.8</v>
      </c>
      <c r="R78" s="56">
        <v>32</v>
      </c>
      <c r="S78" s="55">
        <v>6.024</v>
      </c>
      <c r="T78" s="57">
        <v>153</v>
      </c>
      <c r="U78" s="55">
        <v>4.9969999999999999</v>
      </c>
      <c r="V78" s="57">
        <v>126.92</v>
      </c>
      <c r="W78" s="61" t="s">
        <v>295</v>
      </c>
      <c r="X78" s="61" t="s">
        <v>32</v>
      </c>
      <c r="Y78" s="59" t="s">
        <v>67</v>
      </c>
      <c r="Z78" s="33"/>
      <c r="AA78" s="11" t="s">
        <v>32</v>
      </c>
      <c r="AB78" s="61" t="s">
        <v>114</v>
      </c>
      <c r="AC78" s="201"/>
      <c r="AD78" s="33"/>
      <c r="AE78" s="33"/>
      <c r="AF78" s="33"/>
    </row>
    <row r="79" spans="1:179" s="193" customFormat="1" ht="15.75" customHeight="1">
      <c r="A79" s="157" t="s">
        <v>241</v>
      </c>
      <c r="B79" s="158" t="s">
        <v>3540</v>
      </c>
      <c r="C79" s="189" t="s">
        <v>264</v>
      </c>
      <c r="D79" s="190"/>
      <c r="E79" s="146" t="s">
        <v>61</v>
      </c>
      <c r="F79" s="146" t="s">
        <v>265</v>
      </c>
      <c r="G79" s="146">
        <v>77752</v>
      </c>
      <c r="H79" s="146">
        <v>411</v>
      </c>
      <c r="I79" s="146" t="s">
        <v>266</v>
      </c>
      <c r="J79" s="146" t="s">
        <v>5589</v>
      </c>
      <c r="K79" s="145" t="s">
        <v>5964</v>
      </c>
      <c r="L79" s="146"/>
      <c r="M79" s="154"/>
      <c r="N79" s="54" t="s">
        <v>321</v>
      </c>
      <c r="O79" s="11" t="s">
        <v>82</v>
      </c>
      <c r="P79" s="58"/>
      <c r="Q79" s="62"/>
      <c r="R79" s="56" t="s">
        <v>83</v>
      </c>
      <c r="S79" s="55" t="s">
        <v>83</v>
      </c>
      <c r="T79" s="57"/>
      <c r="U79" s="55" t="s">
        <v>83</v>
      </c>
      <c r="V79" s="57"/>
      <c r="W79" s="59"/>
      <c r="X79" s="61"/>
      <c r="Y79" s="11"/>
      <c r="Z79" s="33"/>
      <c r="AA79" s="11"/>
      <c r="AB79" s="61" t="s">
        <v>114</v>
      </c>
      <c r="AC79" s="201"/>
      <c r="AD79" s="33"/>
      <c r="AE79" s="33"/>
      <c r="AF79" s="33"/>
    </row>
    <row r="80" spans="1:179" s="193" customFormat="1" ht="15.75" customHeight="1">
      <c r="A80" s="157" t="s">
        <v>283</v>
      </c>
      <c r="B80" s="158" t="s">
        <v>3543</v>
      </c>
      <c r="C80" s="10" t="s">
        <v>242</v>
      </c>
      <c r="D80" s="190"/>
      <c r="E80" s="146" t="s">
        <v>243</v>
      </c>
      <c r="F80" s="146" t="s">
        <v>244</v>
      </c>
      <c r="G80" s="146" t="s">
        <v>61</v>
      </c>
      <c r="H80" s="146">
        <v>512639</v>
      </c>
      <c r="I80" s="146">
        <v>92139</v>
      </c>
      <c r="J80" s="146" t="s">
        <v>5516</v>
      </c>
      <c r="K80" s="146" t="s">
        <v>61</v>
      </c>
      <c r="L80" s="146"/>
      <c r="M80" s="154" t="s">
        <v>245</v>
      </c>
      <c r="N80" s="54" t="s">
        <v>2681</v>
      </c>
      <c r="O80" s="11" t="s">
        <v>28</v>
      </c>
      <c r="P80" s="58">
        <v>7.2999999999999995E-2</v>
      </c>
      <c r="Q80" s="62">
        <v>1.85</v>
      </c>
      <c r="R80" s="56">
        <v>28</v>
      </c>
      <c r="S80" s="55">
        <v>5.4329999999999998</v>
      </c>
      <c r="T80" s="57">
        <v>138</v>
      </c>
      <c r="U80" s="55">
        <v>4.6059999999999999</v>
      </c>
      <c r="V80" s="57">
        <v>117</v>
      </c>
      <c r="W80" s="61" t="s">
        <v>30</v>
      </c>
      <c r="X80" s="61"/>
      <c r="Y80" s="59" t="s">
        <v>67</v>
      </c>
      <c r="Z80" s="33"/>
      <c r="AA80" s="11" t="s">
        <v>32</v>
      </c>
      <c r="AB80" s="61" t="s">
        <v>114</v>
      </c>
      <c r="AC80" s="201"/>
      <c r="AD80" s="33"/>
      <c r="AE80" s="33"/>
      <c r="AF80" s="33"/>
    </row>
    <row r="81" spans="1:33" s="193" customFormat="1" ht="15.75" customHeight="1">
      <c r="A81" s="157" t="s">
        <v>283</v>
      </c>
      <c r="B81" s="158" t="s">
        <v>3543</v>
      </c>
      <c r="C81" s="189" t="s">
        <v>251</v>
      </c>
      <c r="D81" s="190"/>
      <c r="E81" s="146" t="s">
        <v>252</v>
      </c>
      <c r="F81" s="146" t="s">
        <v>253</v>
      </c>
      <c r="G81" s="146">
        <v>77700</v>
      </c>
      <c r="H81" s="146">
        <v>512633</v>
      </c>
      <c r="I81" s="146" t="s">
        <v>254</v>
      </c>
      <c r="J81" s="146" t="s">
        <v>61</v>
      </c>
      <c r="K81" s="145" t="s">
        <v>5791</v>
      </c>
      <c r="L81" s="146" t="s">
        <v>3875</v>
      </c>
      <c r="M81" s="154" t="s">
        <v>255</v>
      </c>
      <c r="N81" s="54" t="s">
        <v>250</v>
      </c>
      <c r="O81" s="11" t="s">
        <v>28</v>
      </c>
      <c r="P81" s="58">
        <v>7.2999999999999995E-2</v>
      </c>
      <c r="Q81" s="62">
        <v>1.85</v>
      </c>
      <c r="R81" s="56">
        <v>28</v>
      </c>
      <c r="S81" s="55">
        <v>5.4329999999999998</v>
      </c>
      <c r="T81" s="57">
        <v>138</v>
      </c>
      <c r="U81" s="55">
        <v>4.6059999999999999</v>
      </c>
      <c r="V81" s="57">
        <v>117</v>
      </c>
      <c r="W81" s="61" t="s">
        <v>295</v>
      </c>
      <c r="X81" s="61" t="s">
        <v>32</v>
      </c>
      <c r="Y81" s="59" t="s">
        <v>67</v>
      </c>
      <c r="Z81" s="33"/>
      <c r="AA81" s="11" t="s">
        <v>32</v>
      </c>
      <c r="AB81" s="61" t="s">
        <v>114</v>
      </c>
      <c r="AC81" s="201"/>
      <c r="AD81" s="33"/>
      <c r="AE81" s="33"/>
      <c r="AF81" s="33"/>
    </row>
    <row r="82" spans="1:33" s="193" customFormat="1" ht="15.75" customHeight="1">
      <c r="A82" s="157" t="s">
        <v>283</v>
      </c>
      <c r="B82" s="158" t="s">
        <v>3543</v>
      </c>
      <c r="C82" s="189" t="s">
        <v>256</v>
      </c>
      <c r="D82" s="190"/>
      <c r="E82" s="146" t="s">
        <v>257</v>
      </c>
      <c r="F82" s="146" t="s">
        <v>258</v>
      </c>
      <c r="G82" s="146" t="s">
        <v>61</v>
      </c>
      <c r="H82" s="146">
        <v>512635</v>
      </c>
      <c r="I82" s="146">
        <v>92147</v>
      </c>
      <c r="J82" s="146" t="s">
        <v>61</v>
      </c>
      <c r="K82" s="145" t="s">
        <v>5792</v>
      </c>
      <c r="L82" s="146" t="s">
        <v>3876</v>
      </c>
      <c r="M82" s="191" t="s">
        <v>286</v>
      </c>
      <c r="N82" s="54" t="s">
        <v>2683</v>
      </c>
      <c r="O82" s="11" t="s">
        <v>28</v>
      </c>
      <c r="P82" s="58">
        <v>8.5000000000000006E-2</v>
      </c>
      <c r="Q82" s="62">
        <v>2.15</v>
      </c>
      <c r="R82" s="56">
        <v>32</v>
      </c>
      <c r="S82" s="55">
        <v>6.024</v>
      </c>
      <c r="T82" s="57">
        <v>153</v>
      </c>
      <c r="U82" s="55">
        <v>4.9969999999999999</v>
      </c>
      <c r="V82" s="57">
        <v>126.92</v>
      </c>
      <c r="W82" s="59" t="s">
        <v>30</v>
      </c>
      <c r="X82" s="61"/>
      <c r="Y82" s="59" t="s">
        <v>67</v>
      </c>
      <c r="Z82" s="33"/>
      <c r="AA82" s="11" t="s">
        <v>32</v>
      </c>
      <c r="AB82" s="61" t="s">
        <v>114</v>
      </c>
      <c r="AC82" s="201"/>
      <c r="AD82" s="33"/>
      <c r="AE82" s="33"/>
      <c r="AF82" s="33"/>
    </row>
    <row r="83" spans="1:33" s="193" customFormat="1" ht="15.75" customHeight="1">
      <c r="A83" s="157" t="s">
        <v>283</v>
      </c>
      <c r="B83" s="158" t="s">
        <v>3543</v>
      </c>
      <c r="C83" s="189" t="s">
        <v>260</v>
      </c>
      <c r="D83" s="190"/>
      <c r="E83" s="146" t="s">
        <v>261</v>
      </c>
      <c r="F83" s="146" t="s">
        <v>262</v>
      </c>
      <c r="G83" s="146">
        <v>77704</v>
      </c>
      <c r="H83" s="146">
        <v>512631</v>
      </c>
      <c r="I83" s="146">
        <v>92134</v>
      </c>
      <c r="J83" s="146" t="s">
        <v>5726</v>
      </c>
      <c r="K83" s="145" t="s">
        <v>5793</v>
      </c>
      <c r="L83" s="146" t="s">
        <v>3877</v>
      </c>
      <c r="M83" s="154" t="s">
        <v>263</v>
      </c>
      <c r="N83" s="54" t="s">
        <v>2205</v>
      </c>
      <c r="O83" s="11" t="s">
        <v>28</v>
      </c>
      <c r="P83" s="58">
        <v>7.0999999999999994E-2</v>
      </c>
      <c r="Q83" s="62">
        <v>1.8</v>
      </c>
      <c r="R83" s="56">
        <v>32</v>
      </c>
      <c r="S83" s="55">
        <v>6.024</v>
      </c>
      <c r="T83" s="57">
        <v>153</v>
      </c>
      <c r="U83" s="55">
        <v>4.9969999999999999</v>
      </c>
      <c r="V83" s="57">
        <v>126.92</v>
      </c>
      <c r="W83" s="61" t="s">
        <v>295</v>
      </c>
      <c r="X83" s="61" t="s">
        <v>32</v>
      </c>
      <c r="Y83" s="59" t="s">
        <v>67</v>
      </c>
      <c r="Z83" s="33"/>
      <c r="AA83" s="11" t="s">
        <v>32</v>
      </c>
      <c r="AB83" s="61" t="s">
        <v>114</v>
      </c>
      <c r="AC83" s="201"/>
      <c r="AD83" s="33"/>
      <c r="AE83" s="33"/>
      <c r="AF83" s="33"/>
    </row>
    <row r="84" spans="1:33" s="193" customFormat="1" ht="15.75" customHeight="1">
      <c r="A84" s="157" t="s">
        <v>283</v>
      </c>
      <c r="B84" s="158" t="s">
        <v>3543</v>
      </c>
      <c r="C84" s="189" t="s">
        <v>264</v>
      </c>
      <c r="D84" s="190"/>
      <c r="E84" s="146" t="s">
        <v>61</v>
      </c>
      <c r="F84" s="146" t="s">
        <v>265</v>
      </c>
      <c r="G84" s="146" t="s">
        <v>284</v>
      </c>
      <c r="H84" s="146">
        <v>554</v>
      </c>
      <c r="I84" s="146" t="s">
        <v>266</v>
      </c>
      <c r="J84" s="146" t="s">
        <v>5589</v>
      </c>
      <c r="K84" s="145" t="s">
        <v>5964</v>
      </c>
      <c r="L84" s="146"/>
      <c r="M84" s="154"/>
      <c r="N84" s="54" t="s">
        <v>321</v>
      </c>
      <c r="O84" s="11" t="s">
        <v>82</v>
      </c>
      <c r="P84" s="58" t="s">
        <v>83</v>
      </c>
      <c r="Q84" s="62"/>
      <c r="R84" s="56" t="s">
        <v>83</v>
      </c>
      <c r="S84" s="55" t="s">
        <v>83</v>
      </c>
      <c r="T84" s="57"/>
      <c r="U84" s="55" t="s">
        <v>83</v>
      </c>
      <c r="V84" s="57"/>
      <c r="W84" s="59"/>
      <c r="X84" s="61"/>
      <c r="Y84" s="11"/>
      <c r="Z84" s="33"/>
      <c r="AA84" s="11"/>
      <c r="AB84" s="61" t="s">
        <v>114</v>
      </c>
      <c r="AC84" s="201"/>
      <c r="AD84" s="33"/>
      <c r="AE84" s="33"/>
      <c r="AF84" s="33"/>
    </row>
    <row r="85" spans="1:33" s="193" customFormat="1" ht="15.75" customHeight="1">
      <c r="A85" s="157" t="s">
        <v>3734</v>
      </c>
      <c r="B85" s="158" t="s">
        <v>3519</v>
      </c>
      <c r="C85" s="144" t="s">
        <v>4342</v>
      </c>
      <c r="D85" s="190"/>
      <c r="E85" s="146" t="s">
        <v>3778</v>
      </c>
      <c r="F85" s="146" t="s">
        <v>3727</v>
      </c>
      <c r="G85" s="146" t="s">
        <v>3781</v>
      </c>
      <c r="H85" s="146">
        <v>512594</v>
      </c>
      <c r="I85" s="146" t="s">
        <v>61</v>
      </c>
      <c r="J85" s="146" t="s">
        <v>61</v>
      </c>
      <c r="K85" s="146" t="s">
        <v>61</v>
      </c>
      <c r="L85" s="146"/>
      <c r="M85" s="154" t="s">
        <v>3736</v>
      </c>
      <c r="N85" s="192" t="s">
        <v>4879</v>
      </c>
      <c r="O85" s="11" t="s">
        <v>28</v>
      </c>
      <c r="P85" s="58">
        <v>5.9799999999999999E-2</v>
      </c>
      <c r="Q85" s="62" t="s">
        <v>3770</v>
      </c>
      <c r="R85" s="56">
        <v>29</v>
      </c>
      <c r="S85" s="55">
        <v>4.4684999999999997</v>
      </c>
      <c r="T85" s="57">
        <v>113.5</v>
      </c>
      <c r="U85" s="55">
        <v>3.3858000000000001</v>
      </c>
      <c r="V85" s="57">
        <v>84.8</v>
      </c>
      <c r="W85" s="59" t="s">
        <v>30</v>
      </c>
      <c r="X85" s="61"/>
      <c r="Y85" s="59" t="s">
        <v>2897</v>
      </c>
      <c r="Z85" s="61"/>
      <c r="AA85" s="11" t="s">
        <v>32</v>
      </c>
      <c r="AB85" s="61" t="s">
        <v>114</v>
      </c>
      <c r="AC85" s="214"/>
      <c r="AD85" s="33"/>
      <c r="AE85" s="33"/>
      <c r="AF85" s="33"/>
    </row>
    <row r="86" spans="1:33" s="193" customFormat="1" ht="15.75" customHeight="1">
      <c r="A86" s="157" t="s">
        <v>3734</v>
      </c>
      <c r="B86" s="158" t="s">
        <v>3519</v>
      </c>
      <c r="C86" s="144" t="s">
        <v>4343</v>
      </c>
      <c r="D86" s="190"/>
      <c r="E86" s="146" t="s">
        <v>3779</v>
      </c>
      <c r="F86" s="146" t="s">
        <v>3728</v>
      </c>
      <c r="G86" s="146" t="s">
        <v>3782</v>
      </c>
      <c r="H86" s="146">
        <v>512595</v>
      </c>
      <c r="I86" s="146" t="s">
        <v>61</v>
      </c>
      <c r="J86" s="146" t="s">
        <v>61</v>
      </c>
      <c r="K86" s="146" t="s">
        <v>61</v>
      </c>
      <c r="L86" s="146"/>
      <c r="M86" s="154" t="s">
        <v>3737</v>
      </c>
      <c r="N86" s="192" t="s">
        <v>4880</v>
      </c>
      <c r="O86" s="11" t="s">
        <v>28</v>
      </c>
      <c r="P86" s="58">
        <v>5.9799999999999999E-2</v>
      </c>
      <c r="Q86" s="62" t="s">
        <v>3771</v>
      </c>
      <c r="R86" s="56">
        <v>30</v>
      </c>
      <c r="S86" s="55">
        <v>4.8503999999999996</v>
      </c>
      <c r="T86" s="57" t="s">
        <v>3772</v>
      </c>
      <c r="U86" s="55">
        <v>3.62</v>
      </c>
      <c r="V86" s="57">
        <v>92</v>
      </c>
      <c r="W86" s="59" t="s">
        <v>30</v>
      </c>
      <c r="X86" s="61"/>
      <c r="Y86" s="59" t="s">
        <v>2897</v>
      </c>
      <c r="Z86" s="61"/>
      <c r="AA86" s="11" t="s">
        <v>32</v>
      </c>
      <c r="AB86" s="61" t="s">
        <v>114</v>
      </c>
      <c r="AC86" s="214"/>
      <c r="AD86" s="33"/>
      <c r="AE86" s="33"/>
      <c r="AF86" s="33"/>
    </row>
    <row r="87" spans="1:33" s="193" customFormat="1" ht="15.75" customHeight="1">
      <c r="A87" s="157" t="s">
        <v>3734</v>
      </c>
      <c r="B87" s="158" t="s">
        <v>3519</v>
      </c>
      <c r="C87" s="144" t="s">
        <v>4344</v>
      </c>
      <c r="D87" s="190"/>
      <c r="E87" s="146" t="s">
        <v>3780</v>
      </c>
      <c r="F87" s="146" t="s">
        <v>3729</v>
      </c>
      <c r="G87" s="146" t="s">
        <v>3783</v>
      </c>
      <c r="H87" s="146">
        <v>512593</v>
      </c>
      <c r="I87" s="146" t="s">
        <v>61</v>
      </c>
      <c r="J87" s="146" t="s">
        <v>61</v>
      </c>
      <c r="K87" s="146" t="s">
        <v>61</v>
      </c>
      <c r="L87" s="146"/>
      <c r="M87" s="154" t="s">
        <v>3738</v>
      </c>
      <c r="N87" s="192" t="s">
        <v>3730</v>
      </c>
      <c r="O87" s="11" t="s">
        <v>28</v>
      </c>
      <c r="P87" s="58">
        <v>7.0999999999999994E-2</v>
      </c>
      <c r="Q87" s="62" t="s">
        <v>3773</v>
      </c>
      <c r="R87" s="56" t="s">
        <v>3774</v>
      </c>
      <c r="S87" s="56" t="s">
        <v>3776</v>
      </c>
      <c r="T87" s="57" t="s">
        <v>3775</v>
      </c>
      <c r="U87" s="55">
        <v>3.54</v>
      </c>
      <c r="V87" s="57">
        <v>89.8</v>
      </c>
      <c r="W87" s="59" t="s">
        <v>295</v>
      </c>
      <c r="X87" s="61" t="s">
        <v>32</v>
      </c>
      <c r="Y87" s="59" t="s">
        <v>90</v>
      </c>
      <c r="Z87" s="61"/>
      <c r="AA87" s="11" t="s">
        <v>32</v>
      </c>
      <c r="AB87" s="61" t="s">
        <v>114</v>
      </c>
      <c r="AC87" s="214"/>
      <c r="AD87" s="33"/>
      <c r="AE87" s="33"/>
      <c r="AF87" s="33"/>
    </row>
    <row r="88" spans="1:33" s="193" customFormat="1" ht="15.75" customHeight="1">
      <c r="A88" s="157" t="s">
        <v>3734</v>
      </c>
      <c r="B88" s="158" t="s">
        <v>3519</v>
      </c>
      <c r="C88" s="189" t="s">
        <v>251</v>
      </c>
      <c r="D88" s="190"/>
      <c r="E88" s="146" t="s">
        <v>252</v>
      </c>
      <c r="F88" s="146" t="s">
        <v>253</v>
      </c>
      <c r="G88" s="146">
        <v>77700</v>
      </c>
      <c r="H88" s="146">
        <v>512633</v>
      </c>
      <c r="I88" s="146" t="s">
        <v>254</v>
      </c>
      <c r="J88" s="146" t="s">
        <v>61</v>
      </c>
      <c r="K88" s="145" t="s">
        <v>5791</v>
      </c>
      <c r="L88" s="146" t="s">
        <v>3875</v>
      </c>
      <c r="M88" s="154" t="s">
        <v>255</v>
      </c>
      <c r="N88" s="54" t="s">
        <v>250</v>
      </c>
      <c r="O88" s="11" t="s">
        <v>28</v>
      </c>
      <c r="P88" s="58">
        <v>7.2999999999999995E-2</v>
      </c>
      <c r="Q88" s="62">
        <v>1.85</v>
      </c>
      <c r="R88" s="56">
        <v>28</v>
      </c>
      <c r="S88" s="55">
        <v>5.4329999999999998</v>
      </c>
      <c r="T88" s="57">
        <v>138</v>
      </c>
      <c r="U88" s="55">
        <v>4.6059999999999999</v>
      </c>
      <c r="V88" s="57">
        <v>117</v>
      </c>
      <c r="W88" s="59" t="s">
        <v>295</v>
      </c>
      <c r="X88" s="61" t="s">
        <v>32</v>
      </c>
      <c r="Y88" s="59" t="s">
        <v>67</v>
      </c>
      <c r="Z88" s="33"/>
      <c r="AA88" s="11" t="s">
        <v>32</v>
      </c>
      <c r="AB88" s="61" t="s">
        <v>114</v>
      </c>
      <c r="AC88" s="201"/>
      <c r="AD88" s="33"/>
      <c r="AE88" s="33"/>
      <c r="AF88" s="33"/>
    </row>
    <row r="89" spans="1:33" s="193" customFormat="1" ht="15.75" customHeight="1">
      <c r="A89" s="157" t="s">
        <v>3734</v>
      </c>
      <c r="B89" s="158" t="s">
        <v>3519</v>
      </c>
      <c r="C89" s="189" t="s">
        <v>260</v>
      </c>
      <c r="D89" s="190"/>
      <c r="E89" s="146" t="s">
        <v>261</v>
      </c>
      <c r="F89" s="146" t="s">
        <v>262</v>
      </c>
      <c r="G89" s="146">
        <v>77704</v>
      </c>
      <c r="H89" s="146">
        <v>512631</v>
      </c>
      <c r="I89" s="146">
        <v>92134</v>
      </c>
      <c r="J89" s="146" t="s">
        <v>5726</v>
      </c>
      <c r="K89" s="145" t="s">
        <v>5793</v>
      </c>
      <c r="L89" s="146" t="s">
        <v>3877</v>
      </c>
      <c r="M89" s="154" t="s">
        <v>263</v>
      </c>
      <c r="N89" s="54" t="s">
        <v>2205</v>
      </c>
      <c r="O89" s="11" t="s">
        <v>28</v>
      </c>
      <c r="P89" s="58">
        <v>7.0999999999999994E-2</v>
      </c>
      <c r="Q89" s="62">
        <v>1.8</v>
      </c>
      <c r="R89" s="56">
        <v>32</v>
      </c>
      <c r="S89" s="55">
        <v>6.024</v>
      </c>
      <c r="T89" s="57">
        <v>153</v>
      </c>
      <c r="U89" s="55">
        <v>4.9969999999999999</v>
      </c>
      <c r="V89" s="57">
        <v>126.92</v>
      </c>
      <c r="W89" s="59" t="s">
        <v>295</v>
      </c>
      <c r="X89" s="61" t="s">
        <v>32</v>
      </c>
      <c r="Y89" s="59" t="s">
        <v>67</v>
      </c>
      <c r="Z89" s="33"/>
      <c r="AA89" s="11" t="s">
        <v>32</v>
      </c>
      <c r="AB89" s="61" t="s">
        <v>114</v>
      </c>
      <c r="AC89" s="201"/>
      <c r="AD89" s="33"/>
      <c r="AE89" s="33"/>
      <c r="AF89" s="33"/>
    </row>
    <row r="90" spans="1:33" s="193" customFormat="1" ht="15.75" customHeight="1">
      <c r="A90" s="157" t="s">
        <v>3734</v>
      </c>
      <c r="B90" s="158" t="s">
        <v>3519</v>
      </c>
      <c r="C90" s="189" t="s">
        <v>260</v>
      </c>
      <c r="D90" s="190"/>
      <c r="E90" s="146" t="s">
        <v>4982</v>
      </c>
      <c r="F90" s="146" t="s">
        <v>3731</v>
      </c>
      <c r="G90" s="146">
        <v>77704</v>
      </c>
      <c r="H90" s="146">
        <v>512631</v>
      </c>
      <c r="I90" s="146">
        <v>92134</v>
      </c>
      <c r="J90" s="146" t="s">
        <v>5726</v>
      </c>
      <c r="K90" s="145" t="s">
        <v>5793</v>
      </c>
      <c r="L90" s="146" t="s">
        <v>3877</v>
      </c>
      <c r="M90" s="154" t="s">
        <v>263</v>
      </c>
      <c r="N90" s="192" t="s">
        <v>2205</v>
      </c>
      <c r="O90" s="11" t="s">
        <v>28</v>
      </c>
      <c r="P90" s="58">
        <v>7.0866100000000001E-2</v>
      </c>
      <c r="Q90" s="62">
        <v>1.8</v>
      </c>
      <c r="R90" s="56">
        <v>32</v>
      </c>
      <c r="S90" s="55">
        <v>6.0236200000000002</v>
      </c>
      <c r="T90" s="57">
        <v>153</v>
      </c>
      <c r="U90" s="55">
        <v>4.9968503899999996</v>
      </c>
      <c r="V90" s="57">
        <v>126.92</v>
      </c>
      <c r="W90" s="59" t="s">
        <v>295</v>
      </c>
      <c r="X90" s="61" t="s">
        <v>32</v>
      </c>
      <c r="Y90" s="59" t="s">
        <v>5202</v>
      </c>
      <c r="Z90" s="61"/>
      <c r="AA90" s="11"/>
      <c r="AB90" s="61" t="s">
        <v>114</v>
      </c>
      <c r="AC90" s="214"/>
      <c r="AD90" s="33"/>
      <c r="AE90" s="33"/>
      <c r="AF90" s="33"/>
    </row>
    <row r="91" spans="1:33" s="193" customFormat="1" ht="16.5" customHeight="1">
      <c r="A91" s="157" t="s">
        <v>3734</v>
      </c>
      <c r="B91" s="158" t="s">
        <v>3519</v>
      </c>
      <c r="C91" s="193" t="s">
        <v>256</v>
      </c>
      <c r="D91" s="190"/>
      <c r="E91" s="146" t="s">
        <v>257</v>
      </c>
      <c r="F91" s="146" t="s">
        <v>3732</v>
      </c>
      <c r="G91" s="146">
        <v>77702</v>
      </c>
      <c r="H91" s="146">
        <v>512632</v>
      </c>
      <c r="I91" s="146">
        <v>92147</v>
      </c>
      <c r="J91" s="146" t="s">
        <v>61</v>
      </c>
      <c r="K91" s="145" t="s">
        <v>5792</v>
      </c>
      <c r="L91" s="146" t="s">
        <v>3876</v>
      </c>
      <c r="M91" s="203" t="s">
        <v>286</v>
      </c>
      <c r="N91" s="192" t="s">
        <v>2726</v>
      </c>
      <c r="O91" s="11" t="s">
        <v>28</v>
      </c>
      <c r="P91" s="58">
        <v>8.4645669291338585E-2</v>
      </c>
      <c r="Q91" s="62">
        <v>2.15</v>
      </c>
      <c r="R91" s="56">
        <v>32</v>
      </c>
      <c r="S91" s="55">
        <v>6.0236220472440944</v>
      </c>
      <c r="T91" s="57">
        <v>153</v>
      </c>
      <c r="U91" s="55">
        <v>4.9968503937007878</v>
      </c>
      <c r="V91" s="57">
        <v>126.92</v>
      </c>
      <c r="W91" s="59" t="s">
        <v>30</v>
      </c>
      <c r="X91" s="61"/>
      <c r="Y91" s="59" t="s">
        <v>296</v>
      </c>
      <c r="Z91" s="61"/>
      <c r="AA91" s="11" t="s">
        <v>32</v>
      </c>
      <c r="AB91" s="61" t="s">
        <v>114</v>
      </c>
      <c r="AC91" s="214"/>
      <c r="AD91" s="33"/>
      <c r="AE91" s="33"/>
      <c r="AF91" s="33"/>
    </row>
    <row r="92" spans="1:33" s="193" customFormat="1" ht="15.75" customHeight="1">
      <c r="A92" s="157" t="s">
        <v>3734</v>
      </c>
      <c r="B92" s="158" t="s">
        <v>3519</v>
      </c>
      <c r="C92" s="144" t="s">
        <v>3735</v>
      </c>
      <c r="D92" s="190"/>
      <c r="E92" s="146" t="s">
        <v>61</v>
      </c>
      <c r="F92" s="146" t="s">
        <v>3733</v>
      </c>
      <c r="G92" s="146" t="s">
        <v>4901</v>
      </c>
      <c r="H92" s="146">
        <v>620</v>
      </c>
      <c r="I92" s="146" t="s">
        <v>61</v>
      </c>
      <c r="J92" s="146" t="s">
        <v>5643</v>
      </c>
      <c r="K92" s="146" t="s">
        <v>61</v>
      </c>
      <c r="L92" s="146"/>
      <c r="M92" s="154"/>
      <c r="N92" s="192" t="s">
        <v>321</v>
      </c>
      <c r="O92" s="11" t="s">
        <v>82</v>
      </c>
      <c r="P92" s="58"/>
      <c r="Q92" s="62"/>
      <c r="R92" s="56"/>
      <c r="S92" s="55"/>
      <c r="T92" s="57"/>
      <c r="U92" s="55"/>
      <c r="V92" s="57"/>
      <c r="W92" s="59"/>
      <c r="X92" s="61"/>
      <c r="Y92" s="59"/>
      <c r="Z92" s="61"/>
      <c r="AA92" s="11"/>
      <c r="AB92" s="61" t="s">
        <v>114</v>
      </c>
      <c r="AC92" s="214"/>
      <c r="AD92" s="33"/>
      <c r="AE92" s="33"/>
      <c r="AF92" s="33"/>
    </row>
    <row r="93" spans="1:33" s="193" customFormat="1" ht="15.75" customHeight="1">
      <c r="A93" s="157" t="s">
        <v>5199</v>
      </c>
      <c r="B93" s="158" t="s">
        <v>3520</v>
      </c>
      <c r="C93" s="189" t="s">
        <v>4526</v>
      </c>
      <c r="D93" s="190"/>
      <c r="E93" s="146" t="s">
        <v>61</v>
      </c>
      <c r="F93" s="146" t="s">
        <v>61</v>
      </c>
      <c r="G93" s="146" t="s">
        <v>61</v>
      </c>
      <c r="H93" s="146" t="s">
        <v>61</v>
      </c>
      <c r="I93" s="146" t="s">
        <v>61</v>
      </c>
      <c r="J93" s="146" t="s">
        <v>61</v>
      </c>
      <c r="K93" s="146" t="s">
        <v>61</v>
      </c>
      <c r="L93" s="146" t="s">
        <v>61</v>
      </c>
      <c r="M93" s="154"/>
      <c r="N93" s="54" t="s">
        <v>5017</v>
      </c>
      <c r="O93" s="53" t="s">
        <v>294</v>
      </c>
      <c r="P93" s="58">
        <v>7.3999999999999996E-2</v>
      </c>
      <c r="Q93" s="62">
        <v>1.87</v>
      </c>
      <c r="R93" s="56">
        <v>34</v>
      </c>
      <c r="S93" s="55">
        <v>7.6</v>
      </c>
      <c r="T93" s="57">
        <v>193.13</v>
      </c>
      <c r="U93" s="55">
        <v>5.58</v>
      </c>
      <c r="V93" s="57">
        <v>141.80000000000001</v>
      </c>
      <c r="W93" s="59" t="s">
        <v>3837</v>
      </c>
      <c r="X93" s="59"/>
      <c r="Y93" s="59" t="s">
        <v>67</v>
      </c>
      <c r="Z93" s="61"/>
      <c r="AA93" s="61" t="s">
        <v>32</v>
      </c>
      <c r="AB93" s="61" t="s">
        <v>114</v>
      </c>
      <c r="AC93" s="201" t="s">
        <v>4528</v>
      </c>
      <c r="AD93" s="33"/>
      <c r="AE93" s="33"/>
      <c r="AF93" s="33"/>
      <c r="AG93" s="194"/>
    </row>
    <row r="94" spans="1:33" s="193" customFormat="1" ht="15.75" customHeight="1">
      <c r="A94" s="157" t="s">
        <v>5199</v>
      </c>
      <c r="B94" s="158" t="s">
        <v>3520</v>
      </c>
      <c r="C94" s="189" t="s">
        <v>4527</v>
      </c>
      <c r="D94" s="190"/>
      <c r="E94" s="146" t="s">
        <v>61</v>
      </c>
      <c r="F94" s="146" t="s">
        <v>61</v>
      </c>
      <c r="G94" s="146" t="s">
        <v>61</v>
      </c>
      <c r="H94" s="146" t="s">
        <v>61</v>
      </c>
      <c r="I94" s="146" t="s">
        <v>61</v>
      </c>
      <c r="J94" s="146" t="s">
        <v>61</v>
      </c>
      <c r="K94" s="146" t="s">
        <v>61</v>
      </c>
      <c r="L94" s="146" t="s">
        <v>61</v>
      </c>
      <c r="M94" s="154"/>
      <c r="N94" s="54" t="s">
        <v>5016</v>
      </c>
      <c r="O94" s="53" t="s">
        <v>294</v>
      </c>
      <c r="P94" s="58">
        <v>7.3999999999999996E-2</v>
      </c>
      <c r="Q94" s="62">
        <v>1.87</v>
      </c>
      <c r="R94" s="56">
        <v>32</v>
      </c>
      <c r="S94" s="55">
        <v>7.09</v>
      </c>
      <c r="T94" s="57">
        <v>180</v>
      </c>
      <c r="U94" s="55">
        <v>5.58</v>
      </c>
      <c r="V94" s="57">
        <v>141.80000000000001</v>
      </c>
      <c r="W94" s="59" t="s">
        <v>3837</v>
      </c>
      <c r="X94" s="59"/>
      <c r="Y94" s="59" t="s">
        <v>67</v>
      </c>
      <c r="Z94" s="61"/>
      <c r="AA94" s="61" t="s">
        <v>32</v>
      </c>
      <c r="AB94" s="61" t="s">
        <v>114</v>
      </c>
      <c r="AC94" s="201" t="s">
        <v>4529</v>
      </c>
      <c r="AD94" s="33"/>
      <c r="AE94" s="33"/>
      <c r="AF94" s="33"/>
      <c r="AG94" s="194"/>
    </row>
    <row r="95" spans="1:33" s="193" customFormat="1" ht="15.75" customHeight="1">
      <c r="A95" s="157" t="s">
        <v>5199</v>
      </c>
      <c r="B95" s="158" t="s">
        <v>3520</v>
      </c>
      <c r="C95" s="189" t="s">
        <v>5024</v>
      </c>
      <c r="D95" s="190"/>
      <c r="E95" s="146" t="s">
        <v>61</v>
      </c>
      <c r="F95" s="146" t="s">
        <v>6046</v>
      </c>
      <c r="G95" s="146" t="s">
        <v>61</v>
      </c>
      <c r="H95" s="146" t="s">
        <v>61</v>
      </c>
      <c r="I95" s="146" t="s">
        <v>61</v>
      </c>
      <c r="J95" s="146"/>
      <c r="K95" s="146" t="s">
        <v>61</v>
      </c>
      <c r="L95" s="146"/>
      <c r="M95" s="154"/>
      <c r="N95" s="54" t="s">
        <v>321</v>
      </c>
      <c r="O95" s="11" t="s">
        <v>82</v>
      </c>
      <c r="P95" s="58"/>
      <c r="Q95" s="62"/>
      <c r="R95" s="56"/>
      <c r="S95" s="55"/>
      <c r="T95" s="57"/>
      <c r="U95" s="55"/>
      <c r="V95" s="57"/>
      <c r="W95" s="59"/>
      <c r="X95" s="59"/>
      <c r="Y95" s="59"/>
      <c r="Z95" s="61"/>
      <c r="AA95" s="61"/>
      <c r="AB95" s="61"/>
      <c r="AC95" s="201"/>
      <c r="AD95" s="33"/>
      <c r="AE95" s="33"/>
      <c r="AF95" s="33"/>
      <c r="AG95" s="194"/>
    </row>
    <row r="96" spans="1:33" s="174" customFormat="1" ht="15.75" customHeight="1">
      <c r="A96" s="176" t="s">
        <v>5184</v>
      </c>
      <c r="B96" s="176"/>
      <c r="C96" s="176"/>
      <c r="D96" s="176"/>
      <c r="E96" s="177"/>
      <c r="F96" s="177"/>
      <c r="G96" s="177"/>
      <c r="H96" s="177"/>
      <c r="I96" s="177"/>
      <c r="J96" s="177"/>
      <c r="K96" s="177"/>
      <c r="L96" s="177"/>
      <c r="M96" s="178"/>
      <c r="N96" s="179"/>
      <c r="O96" s="180"/>
      <c r="P96" s="181"/>
      <c r="Q96" s="182"/>
      <c r="R96" s="183"/>
      <c r="S96" s="184"/>
      <c r="T96" s="185"/>
      <c r="U96" s="184"/>
      <c r="V96" s="185"/>
      <c r="W96" s="180"/>
      <c r="X96" s="180"/>
      <c r="Y96" s="180"/>
      <c r="Z96" s="186"/>
      <c r="AA96" s="186"/>
      <c r="AB96" s="186"/>
      <c r="AC96" s="187"/>
      <c r="AD96" s="173"/>
      <c r="AE96" s="173"/>
      <c r="AF96" s="173"/>
    </row>
    <row r="97" spans="1:33" s="193" customFormat="1" ht="15.75" customHeight="1">
      <c r="A97" s="157" t="s">
        <v>4728</v>
      </c>
      <c r="B97" s="158" t="s">
        <v>3555</v>
      </c>
      <c r="C97" s="189" t="s">
        <v>212</v>
      </c>
      <c r="D97" s="190"/>
      <c r="E97" s="146" t="s">
        <v>61</v>
      </c>
      <c r="F97" s="146" t="s">
        <v>216</v>
      </c>
      <c r="G97" s="146">
        <v>27700</v>
      </c>
      <c r="H97" s="146" t="s">
        <v>61</v>
      </c>
      <c r="I97" s="145" t="s">
        <v>217</v>
      </c>
      <c r="J97" s="146" t="s">
        <v>5767</v>
      </c>
      <c r="K97" s="145" t="s">
        <v>5784</v>
      </c>
      <c r="L97" s="146"/>
      <c r="M97" s="154" t="s">
        <v>213</v>
      </c>
      <c r="N97" s="54" t="s">
        <v>211</v>
      </c>
      <c r="O97" s="53" t="s">
        <v>28</v>
      </c>
      <c r="P97" s="58">
        <v>8.3000000000000004E-2</v>
      </c>
      <c r="Q97" s="62">
        <v>2.1</v>
      </c>
      <c r="R97" s="56">
        <v>45</v>
      </c>
      <c r="S97" s="55">
        <v>4.9329999999999998</v>
      </c>
      <c r="T97" s="57">
        <v>125.3</v>
      </c>
      <c r="U97" s="55">
        <v>3.669</v>
      </c>
      <c r="V97" s="57">
        <v>93.2</v>
      </c>
      <c r="W97" s="61" t="s">
        <v>30</v>
      </c>
      <c r="X97" s="59"/>
      <c r="Y97" s="59" t="s">
        <v>67</v>
      </c>
      <c r="Z97" s="61"/>
      <c r="AA97" s="61" t="s">
        <v>32</v>
      </c>
      <c r="AB97" s="61" t="s">
        <v>114</v>
      </c>
      <c r="AC97" s="201"/>
      <c r="AD97" s="33"/>
      <c r="AE97" s="33"/>
      <c r="AF97" s="33"/>
      <c r="AG97" s="33"/>
    </row>
    <row r="98" spans="1:33" s="193" customFormat="1" ht="15.75" customHeight="1">
      <c r="A98" s="157" t="s">
        <v>4728</v>
      </c>
      <c r="B98" s="158" t="s">
        <v>3554</v>
      </c>
      <c r="C98" s="189" t="s">
        <v>214</v>
      </c>
      <c r="D98" s="190"/>
      <c r="E98" s="146" t="s">
        <v>61</v>
      </c>
      <c r="F98" s="146" t="s">
        <v>216</v>
      </c>
      <c r="G98" s="146">
        <v>27700</v>
      </c>
      <c r="H98" s="146">
        <v>512529</v>
      </c>
      <c r="I98" s="146" t="s">
        <v>217</v>
      </c>
      <c r="J98" s="146" t="s">
        <v>61</v>
      </c>
      <c r="K98" s="146" t="s">
        <v>61</v>
      </c>
      <c r="L98" s="146" t="s">
        <v>3871</v>
      </c>
      <c r="M98" s="154" t="s">
        <v>213</v>
      </c>
      <c r="N98" s="54" t="s">
        <v>2911</v>
      </c>
      <c r="O98" s="53" t="s">
        <v>28</v>
      </c>
      <c r="P98" s="58">
        <v>8.5999999999999993E-2</v>
      </c>
      <c r="Q98" s="62">
        <v>2.2000000000000002</v>
      </c>
      <c r="R98" s="56">
        <v>45</v>
      </c>
      <c r="S98" s="55">
        <v>4.9329999999999998</v>
      </c>
      <c r="T98" s="57">
        <v>125.3</v>
      </c>
      <c r="U98" s="55">
        <v>3.669</v>
      </c>
      <c r="V98" s="57">
        <v>93.2</v>
      </c>
      <c r="W98" s="61" t="s">
        <v>30</v>
      </c>
      <c r="X98" s="59"/>
      <c r="Y98" s="59" t="s">
        <v>67</v>
      </c>
      <c r="Z98" s="61"/>
      <c r="AA98" s="61" t="s">
        <v>32</v>
      </c>
      <c r="AB98" s="61" t="s">
        <v>114</v>
      </c>
      <c r="AC98" s="201" t="s">
        <v>218</v>
      </c>
      <c r="AD98" s="33"/>
      <c r="AE98" s="33"/>
      <c r="AF98" s="33"/>
      <c r="AG98" s="33"/>
    </row>
    <row r="99" spans="1:33" s="193" customFormat="1" ht="15.75" customHeight="1">
      <c r="A99" s="157" t="s">
        <v>4728</v>
      </c>
      <c r="B99" s="158" t="s">
        <v>3554</v>
      </c>
      <c r="C99" s="189" t="s">
        <v>219</v>
      </c>
      <c r="D99" s="190"/>
      <c r="E99" s="146" t="s">
        <v>61</v>
      </c>
      <c r="F99" s="146" t="s">
        <v>221</v>
      </c>
      <c r="G99" s="146">
        <v>27706</v>
      </c>
      <c r="H99" s="146">
        <v>512678</v>
      </c>
      <c r="I99" s="146" t="s">
        <v>2580</v>
      </c>
      <c r="J99" s="146" t="s">
        <v>5703</v>
      </c>
      <c r="K99" s="145" t="s">
        <v>5785</v>
      </c>
      <c r="L99" s="146" t="s">
        <v>3872</v>
      </c>
      <c r="M99" s="154" t="s">
        <v>222</v>
      </c>
      <c r="N99" s="54" t="s">
        <v>54</v>
      </c>
      <c r="O99" s="53" t="s">
        <v>28</v>
      </c>
      <c r="P99" s="58">
        <v>6.0999999999999999E-2</v>
      </c>
      <c r="Q99" s="62">
        <v>1.55</v>
      </c>
      <c r="R99" s="56">
        <v>45</v>
      </c>
      <c r="S99" s="55">
        <v>4.9329999999999998</v>
      </c>
      <c r="T99" s="57">
        <v>125.3</v>
      </c>
      <c r="U99" s="55">
        <v>3.669</v>
      </c>
      <c r="V99" s="57">
        <v>93.2</v>
      </c>
      <c r="W99" s="61" t="s">
        <v>30</v>
      </c>
      <c r="X99" s="33"/>
      <c r="Y99" s="59" t="s">
        <v>67</v>
      </c>
      <c r="Z99" s="33"/>
      <c r="AA99" s="61" t="s">
        <v>32</v>
      </c>
      <c r="AB99" s="61" t="s">
        <v>114</v>
      </c>
      <c r="AC99" s="33"/>
      <c r="AD99" s="33"/>
      <c r="AE99" s="33"/>
      <c r="AF99" s="33"/>
      <c r="AG99" s="33"/>
    </row>
    <row r="100" spans="1:33" s="193" customFormat="1" ht="15.75" customHeight="1">
      <c r="A100" s="157" t="s">
        <v>4728</v>
      </c>
      <c r="B100" s="158" t="s">
        <v>3554</v>
      </c>
      <c r="C100" s="189" t="s">
        <v>223</v>
      </c>
      <c r="D100" s="190"/>
      <c r="E100" s="146" t="s">
        <v>61</v>
      </c>
      <c r="F100" s="146" t="s">
        <v>224</v>
      </c>
      <c r="G100" s="146">
        <v>27752</v>
      </c>
      <c r="H100" s="146">
        <v>375</v>
      </c>
      <c r="I100" s="145" t="s">
        <v>225</v>
      </c>
      <c r="J100" s="145" t="s">
        <v>61</v>
      </c>
      <c r="K100" s="146" t="s">
        <v>61</v>
      </c>
      <c r="L100" s="145"/>
      <c r="M100" s="154"/>
      <c r="N100" s="54" t="s">
        <v>321</v>
      </c>
      <c r="O100" s="59" t="s">
        <v>82</v>
      </c>
      <c r="P100" s="58" t="s">
        <v>83</v>
      </c>
      <c r="Q100" s="62"/>
      <c r="R100" s="56" t="s">
        <v>83</v>
      </c>
      <c r="S100" s="55" t="s">
        <v>83</v>
      </c>
      <c r="T100" s="57"/>
      <c r="U100" s="55" t="s">
        <v>83</v>
      </c>
      <c r="V100" s="57"/>
      <c r="W100" s="59"/>
      <c r="X100" s="33"/>
      <c r="Y100" s="11"/>
      <c r="Z100" s="33"/>
      <c r="AA100" s="11"/>
      <c r="AB100" s="61" t="s">
        <v>74</v>
      </c>
      <c r="AC100" s="33"/>
      <c r="AD100" s="33"/>
      <c r="AE100" s="33"/>
      <c r="AF100" s="33"/>
      <c r="AG100" s="33"/>
    </row>
    <row r="101" spans="1:33" s="193" customFormat="1" ht="15.75" customHeight="1">
      <c r="A101" s="157" t="s">
        <v>4726</v>
      </c>
      <c r="B101" s="158" t="s">
        <v>3524</v>
      </c>
      <c r="C101" s="144" t="s">
        <v>226</v>
      </c>
      <c r="D101" s="190"/>
      <c r="E101" s="146" t="s">
        <v>227</v>
      </c>
      <c r="F101" s="146" t="s">
        <v>228</v>
      </c>
      <c r="G101" s="146">
        <v>28712</v>
      </c>
      <c r="H101" s="146">
        <v>512582</v>
      </c>
      <c r="I101" s="146" t="s">
        <v>2581</v>
      </c>
      <c r="J101" s="146" t="s">
        <v>5504</v>
      </c>
      <c r="K101" s="145" t="s">
        <v>5786</v>
      </c>
      <c r="L101" s="146"/>
      <c r="M101" s="154" t="s">
        <v>229</v>
      </c>
      <c r="N101" s="54" t="s">
        <v>38</v>
      </c>
      <c r="O101" s="53" t="s">
        <v>28</v>
      </c>
      <c r="P101" s="58">
        <v>9.5000000000000001E-2</v>
      </c>
      <c r="Q101" s="62">
        <v>2.42</v>
      </c>
      <c r="R101" s="56">
        <v>62</v>
      </c>
      <c r="S101" s="55">
        <v>6.6929999999999996</v>
      </c>
      <c r="T101" s="57">
        <v>170</v>
      </c>
      <c r="U101" s="55">
        <v>5.0910000000000002</v>
      </c>
      <c r="V101" s="57">
        <v>129.30000000000001</v>
      </c>
      <c r="W101" s="59" t="s">
        <v>30</v>
      </c>
      <c r="X101" s="33"/>
      <c r="Y101" s="59" t="s">
        <v>67</v>
      </c>
      <c r="Z101" s="33"/>
      <c r="AA101" s="61" t="s">
        <v>32</v>
      </c>
      <c r="AB101" s="61" t="s">
        <v>114</v>
      </c>
      <c r="AC101" s="33"/>
      <c r="AD101" s="33"/>
      <c r="AE101" s="33"/>
      <c r="AF101" s="33"/>
    </row>
    <row r="102" spans="1:33" s="193" customFormat="1" ht="15.75" customHeight="1">
      <c r="A102" s="157" t="s">
        <v>4726</v>
      </c>
      <c r="B102" s="188" t="s">
        <v>3559</v>
      </c>
      <c r="C102" s="189" t="s">
        <v>4450</v>
      </c>
      <c r="D102" s="190"/>
      <c r="E102" s="146" t="s">
        <v>4486</v>
      </c>
      <c r="F102" s="146" t="s">
        <v>61</v>
      </c>
      <c r="G102" s="146">
        <v>28718</v>
      </c>
      <c r="H102" s="146">
        <v>512592</v>
      </c>
      <c r="I102" s="146" t="s">
        <v>61</v>
      </c>
      <c r="J102" s="146" t="s">
        <v>61</v>
      </c>
      <c r="K102" s="146" t="s">
        <v>61</v>
      </c>
      <c r="L102" s="146"/>
      <c r="M102" s="215">
        <v>4617202</v>
      </c>
      <c r="N102" s="192" t="s">
        <v>4612</v>
      </c>
      <c r="O102" s="11" t="s">
        <v>294</v>
      </c>
      <c r="P102" s="58">
        <v>9.5000000000000001E-2</v>
      </c>
      <c r="Q102" s="62">
        <v>2.4</v>
      </c>
      <c r="R102" s="56">
        <v>62</v>
      </c>
      <c r="S102" s="91">
        <v>6.69</v>
      </c>
      <c r="T102" s="91">
        <v>170</v>
      </c>
      <c r="U102" s="55">
        <v>5.09</v>
      </c>
      <c r="V102" s="57">
        <v>129.30000000000001</v>
      </c>
      <c r="W102" s="59" t="s">
        <v>295</v>
      </c>
      <c r="X102" s="59" t="s">
        <v>32</v>
      </c>
      <c r="Y102" s="59" t="s">
        <v>4451</v>
      </c>
      <c r="Z102" s="33"/>
      <c r="AA102" s="11" t="s">
        <v>32</v>
      </c>
      <c r="AB102" s="61" t="s">
        <v>114</v>
      </c>
      <c r="AC102" s="201"/>
      <c r="AD102" s="33"/>
      <c r="AE102" s="33"/>
      <c r="AF102" s="33"/>
    </row>
    <row r="103" spans="1:33" s="193" customFormat="1" ht="15.75" customHeight="1">
      <c r="A103" s="157" t="s">
        <v>4726</v>
      </c>
      <c r="B103" s="188" t="s">
        <v>3548</v>
      </c>
      <c r="C103" s="189" t="s">
        <v>4449</v>
      </c>
      <c r="D103" s="190"/>
      <c r="E103" s="146" t="s">
        <v>235</v>
      </c>
      <c r="F103" s="146" t="s">
        <v>61</v>
      </c>
      <c r="G103" s="146">
        <v>28714</v>
      </c>
      <c r="H103" s="146" t="s">
        <v>61</v>
      </c>
      <c r="I103" s="146" t="s">
        <v>61</v>
      </c>
      <c r="J103" s="146" t="s">
        <v>61</v>
      </c>
      <c r="K103" s="146" t="s">
        <v>61</v>
      </c>
      <c r="L103" s="146"/>
      <c r="M103" s="215" t="s">
        <v>5143</v>
      </c>
      <c r="N103" s="192" t="s">
        <v>4612</v>
      </c>
      <c r="O103" s="11" t="s">
        <v>294</v>
      </c>
      <c r="P103" s="58">
        <v>8.5000000000000006E-2</v>
      </c>
      <c r="Q103" s="62">
        <v>2.04</v>
      </c>
      <c r="R103" s="56">
        <v>62</v>
      </c>
      <c r="S103" s="91">
        <v>6.69</v>
      </c>
      <c r="T103" s="91">
        <v>170</v>
      </c>
      <c r="U103" s="55">
        <v>5.09</v>
      </c>
      <c r="V103" s="57">
        <v>129.30000000000001</v>
      </c>
      <c r="W103" s="59" t="s">
        <v>295</v>
      </c>
      <c r="X103" s="59" t="s">
        <v>32</v>
      </c>
      <c r="Y103" s="59" t="s">
        <v>4451</v>
      </c>
      <c r="Z103" s="33"/>
      <c r="AA103" s="11" t="s">
        <v>32</v>
      </c>
      <c r="AB103" s="61" t="s">
        <v>114</v>
      </c>
      <c r="AC103" s="201"/>
      <c r="AD103" s="33"/>
      <c r="AE103" s="33"/>
      <c r="AF103" s="33"/>
    </row>
    <row r="104" spans="1:33" s="193" customFormat="1" ht="15.75" customHeight="1">
      <c r="A104" s="157" t="s">
        <v>4726</v>
      </c>
      <c r="B104" s="158" t="s">
        <v>3524</v>
      </c>
      <c r="C104" s="189" t="s">
        <v>230</v>
      </c>
      <c r="D104" s="190"/>
      <c r="E104" s="146" t="s">
        <v>231</v>
      </c>
      <c r="F104" s="146" t="s">
        <v>232</v>
      </c>
      <c r="G104" s="146">
        <v>28710</v>
      </c>
      <c r="H104" s="146">
        <v>512679</v>
      </c>
      <c r="I104" s="146" t="s">
        <v>2582</v>
      </c>
      <c r="J104" s="146" t="s">
        <v>5692</v>
      </c>
      <c r="K104" s="145" t="s">
        <v>5787</v>
      </c>
      <c r="L104" s="146"/>
      <c r="M104" s="154" t="s">
        <v>233</v>
      </c>
      <c r="N104" s="54" t="s">
        <v>54</v>
      </c>
      <c r="O104" s="53" t="s">
        <v>28</v>
      </c>
      <c r="P104" s="58">
        <v>6.0999999999999999E-2</v>
      </c>
      <c r="Q104" s="62">
        <v>1.55</v>
      </c>
      <c r="R104" s="56">
        <v>62</v>
      </c>
      <c r="S104" s="55">
        <v>6.6929999999999996</v>
      </c>
      <c r="T104" s="57">
        <v>170</v>
      </c>
      <c r="U104" s="55">
        <v>5.0910000000000002</v>
      </c>
      <c r="V104" s="57">
        <v>129.30000000000001</v>
      </c>
      <c r="W104" s="59" t="s">
        <v>30</v>
      </c>
      <c r="X104" s="33"/>
      <c r="Y104" s="59" t="s">
        <v>31</v>
      </c>
      <c r="Z104" s="33"/>
      <c r="AA104" s="11"/>
      <c r="AB104" s="61" t="s">
        <v>114</v>
      </c>
      <c r="AC104" s="33"/>
      <c r="AD104" s="33"/>
      <c r="AE104" s="33"/>
      <c r="AF104" s="33"/>
    </row>
    <row r="105" spans="1:33" s="193" customFormat="1" ht="15.75" customHeight="1">
      <c r="A105" s="157" t="s">
        <v>4726</v>
      </c>
      <c r="B105" s="188" t="s">
        <v>3524</v>
      </c>
      <c r="C105" s="189" t="s">
        <v>238</v>
      </c>
      <c r="D105" s="190"/>
      <c r="E105" s="146" t="s">
        <v>61</v>
      </c>
      <c r="F105" s="146" t="s">
        <v>239</v>
      </c>
      <c r="G105" s="146">
        <v>28752</v>
      </c>
      <c r="H105" s="146">
        <v>365</v>
      </c>
      <c r="I105" s="146" t="s">
        <v>240</v>
      </c>
      <c r="J105" s="146" t="s">
        <v>61</v>
      </c>
      <c r="K105" s="146" t="s">
        <v>61</v>
      </c>
      <c r="L105" s="146"/>
      <c r="M105" s="154"/>
      <c r="N105" s="54" t="s">
        <v>321</v>
      </c>
      <c r="O105" s="59" t="s">
        <v>82</v>
      </c>
      <c r="P105" s="58"/>
      <c r="Q105" s="62"/>
      <c r="R105" s="56"/>
      <c r="S105" s="55"/>
      <c r="T105" s="57"/>
      <c r="U105" s="55"/>
      <c r="V105" s="57"/>
      <c r="W105" s="59"/>
      <c r="X105" s="33"/>
      <c r="Y105" s="59"/>
      <c r="Z105" s="33"/>
      <c r="AA105" s="61"/>
      <c r="AB105" s="61" t="s">
        <v>74</v>
      </c>
      <c r="AC105" s="33"/>
      <c r="AD105" s="33"/>
      <c r="AE105" s="33"/>
      <c r="AF105" s="33"/>
    </row>
    <row r="106" spans="1:33" s="193" customFormat="1" ht="15.75" customHeight="1">
      <c r="A106" s="157" t="s">
        <v>267</v>
      </c>
      <c r="B106" s="158" t="s">
        <v>3538</v>
      </c>
      <c r="C106" s="189" t="s">
        <v>212</v>
      </c>
      <c r="D106" s="190"/>
      <c r="E106" s="146" t="s">
        <v>215</v>
      </c>
      <c r="F106" s="146" t="s">
        <v>216</v>
      </c>
      <c r="G106" s="146">
        <v>27700</v>
      </c>
      <c r="H106" s="146" t="s">
        <v>61</v>
      </c>
      <c r="I106" s="146" t="s">
        <v>217</v>
      </c>
      <c r="J106" s="146" t="s">
        <v>5767</v>
      </c>
      <c r="K106" s="145" t="s">
        <v>5784</v>
      </c>
      <c r="L106" s="146"/>
      <c r="M106" s="154" t="s">
        <v>268</v>
      </c>
      <c r="N106" s="54" t="s">
        <v>211</v>
      </c>
      <c r="O106" s="11" t="s">
        <v>28</v>
      </c>
      <c r="P106" s="58">
        <v>8.3000000000000004E-2</v>
      </c>
      <c r="Q106" s="62">
        <v>2.1</v>
      </c>
      <c r="R106" s="56">
        <v>45</v>
      </c>
      <c r="S106" s="55">
        <v>4.9329999999999998</v>
      </c>
      <c r="T106" s="57">
        <v>125.3</v>
      </c>
      <c r="U106" s="55">
        <v>3.669</v>
      </c>
      <c r="V106" s="57">
        <v>93.2</v>
      </c>
      <c r="W106" s="61" t="s">
        <v>30</v>
      </c>
      <c r="X106" s="61"/>
      <c r="Y106" s="59" t="s">
        <v>67</v>
      </c>
      <c r="Z106" s="61"/>
      <c r="AA106" s="11" t="s">
        <v>32</v>
      </c>
      <c r="AB106" s="61" t="s">
        <v>114</v>
      </c>
      <c r="AC106" s="201"/>
      <c r="AD106" s="33"/>
      <c r="AE106" s="33"/>
      <c r="AF106" s="33"/>
    </row>
    <row r="107" spans="1:33" s="193" customFormat="1" ht="15.75" customHeight="1">
      <c r="A107" s="157" t="s">
        <v>267</v>
      </c>
      <c r="B107" s="158" t="s">
        <v>3538</v>
      </c>
      <c r="C107" s="189" t="s">
        <v>214</v>
      </c>
      <c r="D107" s="190"/>
      <c r="E107" s="146" t="s">
        <v>215</v>
      </c>
      <c r="F107" s="146" t="s">
        <v>216</v>
      </c>
      <c r="G107" s="146">
        <v>27700</v>
      </c>
      <c r="H107" s="146">
        <v>512529</v>
      </c>
      <c r="I107" s="146" t="s">
        <v>217</v>
      </c>
      <c r="J107" s="146" t="s">
        <v>61</v>
      </c>
      <c r="K107" s="146" t="s">
        <v>61</v>
      </c>
      <c r="L107" s="146" t="s">
        <v>3871</v>
      </c>
      <c r="M107" s="154" t="s">
        <v>213</v>
      </c>
      <c r="N107" s="54" t="s">
        <v>2911</v>
      </c>
      <c r="O107" s="53" t="s">
        <v>28</v>
      </c>
      <c r="P107" s="58">
        <v>8.5999999999999993E-2</v>
      </c>
      <c r="Q107" s="62">
        <v>2.2000000000000002</v>
      </c>
      <c r="R107" s="56">
        <v>45</v>
      </c>
      <c r="S107" s="55">
        <v>4.9329999999999998</v>
      </c>
      <c r="T107" s="57">
        <v>125.3</v>
      </c>
      <c r="U107" s="55">
        <v>3.669</v>
      </c>
      <c r="V107" s="57">
        <v>93.2</v>
      </c>
      <c r="W107" s="61" t="s">
        <v>30</v>
      </c>
      <c r="X107" s="33"/>
      <c r="Y107" s="59" t="s">
        <v>67</v>
      </c>
      <c r="Z107" s="33"/>
      <c r="AA107" s="61" t="s">
        <v>32</v>
      </c>
      <c r="AB107" s="61" t="s">
        <v>114</v>
      </c>
      <c r="AC107" s="201" t="s">
        <v>218</v>
      </c>
      <c r="AD107" s="33"/>
      <c r="AE107" s="33"/>
      <c r="AF107" s="33"/>
    </row>
    <row r="108" spans="1:33" s="193" customFormat="1" ht="15.75" customHeight="1">
      <c r="A108" s="157" t="s">
        <v>267</v>
      </c>
      <c r="B108" s="158" t="s">
        <v>3538</v>
      </c>
      <c r="C108" s="189" t="s">
        <v>219</v>
      </c>
      <c r="D108" s="190"/>
      <c r="E108" s="146" t="s">
        <v>220</v>
      </c>
      <c r="F108" s="146" t="s">
        <v>221</v>
      </c>
      <c r="G108" s="146">
        <v>27706</v>
      </c>
      <c r="H108" s="146">
        <v>512678</v>
      </c>
      <c r="I108" s="146" t="s">
        <v>2580</v>
      </c>
      <c r="J108" s="146" t="s">
        <v>5703</v>
      </c>
      <c r="K108" s="145" t="s">
        <v>5785</v>
      </c>
      <c r="L108" s="146" t="s">
        <v>3872</v>
      </c>
      <c r="M108" s="154" t="s">
        <v>269</v>
      </c>
      <c r="N108" s="54" t="s">
        <v>54</v>
      </c>
      <c r="O108" s="11" t="s">
        <v>28</v>
      </c>
      <c r="P108" s="58">
        <v>6.0999999999999999E-2</v>
      </c>
      <c r="Q108" s="62">
        <v>1.55</v>
      </c>
      <c r="R108" s="56">
        <v>45</v>
      </c>
      <c r="S108" s="55">
        <v>4.9329999999999998</v>
      </c>
      <c r="T108" s="57">
        <v>125.3</v>
      </c>
      <c r="U108" s="55">
        <v>3.669</v>
      </c>
      <c r="V108" s="57">
        <v>93.2</v>
      </c>
      <c r="W108" s="61" t="s">
        <v>30</v>
      </c>
      <c r="X108" s="61"/>
      <c r="Y108" s="59" t="s">
        <v>67</v>
      </c>
      <c r="Z108" s="33"/>
      <c r="AA108" s="11" t="s">
        <v>32</v>
      </c>
      <c r="AB108" s="61" t="s">
        <v>114</v>
      </c>
      <c r="AC108" s="201"/>
      <c r="AD108" s="33"/>
      <c r="AE108" s="33"/>
      <c r="AF108" s="33"/>
    </row>
    <row r="109" spans="1:33" s="193" customFormat="1" ht="15.75" customHeight="1">
      <c r="A109" s="157" t="s">
        <v>267</v>
      </c>
      <c r="B109" s="158" t="s">
        <v>3538</v>
      </c>
      <c r="C109" s="189" t="s">
        <v>270</v>
      </c>
      <c r="D109" s="190"/>
      <c r="E109" s="203" t="s">
        <v>299</v>
      </c>
      <c r="F109" s="203" t="s">
        <v>300</v>
      </c>
      <c r="G109" s="145">
        <v>27722</v>
      </c>
      <c r="H109" s="146">
        <v>512532</v>
      </c>
      <c r="I109" s="146">
        <v>12845</v>
      </c>
      <c r="J109" s="146" t="s">
        <v>61</v>
      </c>
      <c r="K109" s="145" t="s">
        <v>5794</v>
      </c>
      <c r="L109" s="146" t="s">
        <v>3878</v>
      </c>
      <c r="M109" s="154" t="s">
        <v>274</v>
      </c>
      <c r="N109" s="54" t="s">
        <v>59</v>
      </c>
      <c r="O109" s="11" t="s">
        <v>28</v>
      </c>
      <c r="P109" s="58">
        <v>8.5999999999999993E-2</v>
      </c>
      <c r="Q109" s="62">
        <v>2.1800000000000002</v>
      </c>
      <c r="R109" s="56">
        <v>54</v>
      </c>
      <c r="S109" s="55">
        <v>6.0869999999999997</v>
      </c>
      <c r="T109" s="57">
        <v>154.6</v>
      </c>
      <c r="U109" s="55">
        <v>4.4370000000000003</v>
      </c>
      <c r="V109" s="57">
        <v>112.7</v>
      </c>
      <c r="W109" s="59" t="s">
        <v>30</v>
      </c>
      <c r="X109" s="61"/>
      <c r="Y109" s="59" t="s">
        <v>31</v>
      </c>
      <c r="Z109" s="33"/>
      <c r="AA109" s="11"/>
      <c r="AB109" s="61" t="s">
        <v>114</v>
      </c>
      <c r="AC109" s="201"/>
      <c r="AD109" s="33"/>
      <c r="AE109" s="33"/>
      <c r="AF109" s="33"/>
    </row>
    <row r="110" spans="1:33" s="193" customFormat="1" ht="15.75" customHeight="1">
      <c r="A110" s="157" t="s">
        <v>267</v>
      </c>
      <c r="B110" s="158" t="s">
        <v>3538</v>
      </c>
      <c r="C110" s="189" t="s">
        <v>318</v>
      </c>
      <c r="D110" s="190"/>
      <c r="E110" s="146" t="s">
        <v>271</v>
      </c>
      <c r="F110" s="146" t="s">
        <v>272</v>
      </c>
      <c r="G110" s="145" t="s">
        <v>273</v>
      </c>
      <c r="H110" s="146">
        <v>512530</v>
      </c>
      <c r="I110" s="146" t="s">
        <v>301</v>
      </c>
      <c r="J110" s="146" t="s">
        <v>5739</v>
      </c>
      <c r="K110" s="146" t="s">
        <v>61</v>
      </c>
      <c r="L110" s="146"/>
      <c r="M110" s="154" t="s">
        <v>274</v>
      </c>
      <c r="N110" s="54" t="s">
        <v>4587</v>
      </c>
      <c r="O110" s="11" t="s">
        <v>28</v>
      </c>
      <c r="P110" s="58">
        <v>8.5999999999999993E-2</v>
      </c>
      <c r="Q110" s="62">
        <v>2.1800000000000002</v>
      </c>
      <c r="R110" s="56">
        <v>54</v>
      </c>
      <c r="S110" s="55">
        <v>6.0869999999999997</v>
      </c>
      <c r="T110" s="57">
        <v>154.6</v>
      </c>
      <c r="U110" s="55">
        <v>4.4370000000000003</v>
      </c>
      <c r="V110" s="57">
        <v>112.7</v>
      </c>
      <c r="W110" s="61" t="s">
        <v>295</v>
      </c>
      <c r="X110" s="61" t="s">
        <v>32</v>
      </c>
      <c r="Y110" s="59" t="s">
        <v>31</v>
      </c>
      <c r="Z110" s="33"/>
      <c r="AA110" s="11"/>
      <c r="AB110" s="61" t="s">
        <v>114</v>
      </c>
      <c r="AC110" s="201"/>
      <c r="AD110" s="33"/>
      <c r="AE110" s="33"/>
      <c r="AF110" s="33"/>
    </row>
    <row r="111" spans="1:33" s="193" customFormat="1" ht="15.75" customHeight="1">
      <c r="A111" s="157" t="s">
        <v>267</v>
      </c>
      <c r="B111" s="158" t="s">
        <v>3538</v>
      </c>
      <c r="C111" s="189" t="s">
        <v>4411</v>
      </c>
      <c r="D111" s="190"/>
      <c r="E111" s="146" t="s">
        <v>271</v>
      </c>
      <c r="F111" s="146" t="s">
        <v>272</v>
      </c>
      <c r="G111" s="146" t="s">
        <v>273</v>
      </c>
      <c r="H111" s="146">
        <v>512530</v>
      </c>
      <c r="I111" s="146" t="s">
        <v>301</v>
      </c>
      <c r="J111" s="146" t="s">
        <v>61</v>
      </c>
      <c r="K111" s="146" t="s">
        <v>61</v>
      </c>
      <c r="L111" s="146"/>
      <c r="M111" s="154" t="s">
        <v>274</v>
      </c>
      <c r="N111" s="54" t="s">
        <v>4588</v>
      </c>
      <c r="O111" s="11" t="s">
        <v>28</v>
      </c>
      <c r="P111" s="58">
        <v>8.5999999999999993E-2</v>
      </c>
      <c r="Q111" s="62">
        <v>2.1800000000000002</v>
      </c>
      <c r="R111" s="56">
        <v>54</v>
      </c>
      <c r="S111" s="55">
        <v>6.0869999999999997</v>
      </c>
      <c r="T111" s="57">
        <v>154.6</v>
      </c>
      <c r="U111" s="55">
        <v>4.4370000000000003</v>
      </c>
      <c r="V111" s="57">
        <v>112.7</v>
      </c>
      <c r="W111" s="61" t="s">
        <v>295</v>
      </c>
      <c r="X111" s="61" t="s">
        <v>32</v>
      </c>
      <c r="Y111" s="59" t="s">
        <v>90</v>
      </c>
      <c r="Z111" s="33"/>
      <c r="AA111" s="11" t="s">
        <v>32</v>
      </c>
      <c r="AB111" s="61" t="s">
        <v>114</v>
      </c>
      <c r="AC111" s="201"/>
      <c r="AD111" s="33"/>
      <c r="AE111" s="33"/>
      <c r="AF111" s="33"/>
    </row>
    <row r="112" spans="1:33" s="193" customFormat="1" ht="15.75" customHeight="1">
      <c r="A112" s="157" t="s">
        <v>267</v>
      </c>
      <c r="B112" s="158" t="s">
        <v>3540</v>
      </c>
      <c r="C112" s="189" t="s">
        <v>275</v>
      </c>
      <c r="D112" s="190"/>
      <c r="E112" s="146" t="s">
        <v>276</v>
      </c>
      <c r="F112" s="146" t="s">
        <v>277</v>
      </c>
      <c r="G112" s="146">
        <v>27720</v>
      </c>
      <c r="H112" s="146">
        <v>512531</v>
      </c>
      <c r="I112" s="146">
        <v>12842</v>
      </c>
      <c r="J112" s="146" t="s">
        <v>5396</v>
      </c>
      <c r="K112" s="145" t="s">
        <v>5795</v>
      </c>
      <c r="L112" s="146" t="s">
        <v>3879</v>
      </c>
      <c r="M112" s="154" t="s">
        <v>278</v>
      </c>
      <c r="N112" s="54" t="s">
        <v>2682</v>
      </c>
      <c r="O112" s="11" t="s">
        <v>28</v>
      </c>
      <c r="P112" s="58">
        <v>6.2E-2</v>
      </c>
      <c r="Q112" s="62">
        <v>1.58</v>
      </c>
      <c r="R112" s="56">
        <v>54</v>
      </c>
      <c r="S112" s="55">
        <v>5.48</v>
      </c>
      <c r="T112" s="57">
        <v>139.19999999999999</v>
      </c>
      <c r="U112" s="55">
        <v>4.4370000000000003</v>
      </c>
      <c r="V112" s="57">
        <v>112.7</v>
      </c>
      <c r="W112" s="59" t="s">
        <v>30</v>
      </c>
      <c r="X112" s="61"/>
      <c r="Y112" s="59" t="s">
        <v>67</v>
      </c>
      <c r="Z112" s="33"/>
      <c r="AA112" s="11" t="s">
        <v>32</v>
      </c>
      <c r="AB112" s="61" t="s">
        <v>114</v>
      </c>
      <c r="AC112" s="201"/>
      <c r="AD112" s="33"/>
      <c r="AE112" s="33"/>
      <c r="AF112" s="33"/>
    </row>
    <row r="113" spans="1:32" s="193" customFormat="1" ht="15.75" customHeight="1">
      <c r="A113" s="157" t="s">
        <v>267</v>
      </c>
      <c r="B113" s="158" t="s">
        <v>3514</v>
      </c>
      <c r="C113" s="144" t="s">
        <v>2872</v>
      </c>
      <c r="D113" s="190"/>
      <c r="E113" s="146" t="s">
        <v>276</v>
      </c>
      <c r="F113" s="146" t="s">
        <v>2870</v>
      </c>
      <c r="G113" s="146">
        <v>27720</v>
      </c>
      <c r="H113" s="146">
        <v>512531</v>
      </c>
      <c r="I113" s="146">
        <v>12842</v>
      </c>
      <c r="J113" s="146" t="s">
        <v>61</v>
      </c>
      <c r="K113" s="146" t="s">
        <v>61</v>
      </c>
      <c r="L113" s="146"/>
      <c r="M113" s="203">
        <v>4461042</v>
      </c>
      <c r="N113" s="192" t="s">
        <v>2871</v>
      </c>
      <c r="O113" s="11" t="s">
        <v>28</v>
      </c>
      <c r="P113" s="58">
        <v>6.2E-2</v>
      </c>
      <c r="Q113" s="62">
        <v>1.58</v>
      </c>
      <c r="R113" s="56">
        <v>54</v>
      </c>
      <c r="S113" s="55">
        <v>5.48</v>
      </c>
      <c r="T113" s="57">
        <v>139.19999999999999</v>
      </c>
      <c r="U113" s="55">
        <v>4.4370000000000003</v>
      </c>
      <c r="V113" s="57">
        <v>112.7</v>
      </c>
      <c r="W113" s="61" t="s">
        <v>295</v>
      </c>
      <c r="X113" s="61"/>
      <c r="Y113" s="59" t="s">
        <v>296</v>
      </c>
      <c r="Z113" s="33"/>
      <c r="AA113" s="11" t="s">
        <v>32</v>
      </c>
      <c r="AB113" s="61" t="s">
        <v>114</v>
      </c>
      <c r="AC113" s="216" t="s">
        <v>320</v>
      </c>
      <c r="AD113" s="33"/>
      <c r="AE113" s="33"/>
      <c r="AF113" s="33"/>
    </row>
    <row r="114" spans="1:32" s="193" customFormat="1" ht="15.75" customHeight="1">
      <c r="A114" s="157" t="s">
        <v>267</v>
      </c>
      <c r="B114" s="158" t="s">
        <v>3538</v>
      </c>
      <c r="C114" s="144" t="s">
        <v>279</v>
      </c>
      <c r="D114" s="190"/>
      <c r="E114" s="146" t="s">
        <v>61</v>
      </c>
      <c r="F114" s="146" t="s">
        <v>280</v>
      </c>
      <c r="G114" s="146" t="s">
        <v>281</v>
      </c>
      <c r="H114" s="146">
        <v>524538</v>
      </c>
      <c r="I114" s="146" t="s">
        <v>282</v>
      </c>
      <c r="J114" s="146" t="s">
        <v>61</v>
      </c>
      <c r="K114" s="145" t="s">
        <v>5974</v>
      </c>
      <c r="L114" s="146"/>
      <c r="M114" s="154"/>
      <c r="N114" s="54" t="s">
        <v>321</v>
      </c>
      <c r="O114" s="11" t="s">
        <v>82</v>
      </c>
      <c r="P114" s="58"/>
      <c r="Q114" s="62"/>
      <c r="R114" s="56" t="s">
        <v>83</v>
      </c>
      <c r="S114" s="55" t="s">
        <v>83</v>
      </c>
      <c r="T114" s="57"/>
      <c r="U114" s="55" t="s">
        <v>83</v>
      </c>
      <c r="V114" s="57"/>
      <c r="W114" s="59"/>
      <c r="X114" s="61"/>
      <c r="Y114" s="11"/>
      <c r="Z114" s="33"/>
      <c r="AA114" s="11"/>
      <c r="AB114" s="61" t="s">
        <v>114</v>
      </c>
      <c r="AC114" s="201"/>
      <c r="AD114" s="33"/>
      <c r="AE114" s="33"/>
      <c r="AF114" s="33"/>
    </row>
    <row r="115" spans="1:32" s="193" customFormat="1" ht="15.75" customHeight="1">
      <c r="A115" s="157" t="s">
        <v>285</v>
      </c>
      <c r="B115" s="158" t="s">
        <v>3514</v>
      </c>
      <c r="C115" s="10" t="s">
        <v>242</v>
      </c>
      <c r="D115" s="190"/>
      <c r="E115" s="146" t="s">
        <v>243</v>
      </c>
      <c r="F115" s="146" t="s">
        <v>244</v>
      </c>
      <c r="G115" s="146" t="s">
        <v>61</v>
      </c>
      <c r="H115" s="146">
        <v>512639</v>
      </c>
      <c r="I115" s="146">
        <v>92139</v>
      </c>
      <c r="J115" s="146" t="s">
        <v>5516</v>
      </c>
      <c r="K115" s="146" t="s">
        <v>61</v>
      </c>
      <c r="L115" s="146"/>
      <c r="M115" s="154" t="s">
        <v>245</v>
      </c>
      <c r="N115" s="54" t="s">
        <v>2681</v>
      </c>
      <c r="O115" s="11" t="s">
        <v>28</v>
      </c>
      <c r="P115" s="58">
        <v>7.2999999999999995E-2</v>
      </c>
      <c r="Q115" s="62">
        <v>1.85</v>
      </c>
      <c r="R115" s="56">
        <v>28</v>
      </c>
      <c r="S115" s="55">
        <v>5.4329999999999998</v>
      </c>
      <c r="T115" s="57">
        <v>138</v>
      </c>
      <c r="U115" s="55">
        <v>4.6059999999999999</v>
      </c>
      <c r="V115" s="57">
        <v>117</v>
      </c>
      <c r="W115" s="61" t="s">
        <v>30</v>
      </c>
      <c r="X115" s="61"/>
      <c r="Y115" s="59" t="s">
        <v>67</v>
      </c>
      <c r="Z115" s="33"/>
      <c r="AA115" s="11" t="s">
        <v>32</v>
      </c>
      <c r="AB115" s="61" t="s">
        <v>114</v>
      </c>
      <c r="AC115" s="201"/>
      <c r="AD115" s="33"/>
      <c r="AE115" s="33"/>
      <c r="AF115" s="33"/>
    </row>
    <row r="116" spans="1:32" s="193" customFormat="1" ht="15.75" customHeight="1">
      <c r="A116" s="157" t="s">
        <v>285</v>
      </c>
      <c r="B116" s="158" t="s">
        <v>3514</v>
      </c>
      <c r="C116" s="189" t="s">
        <v>251</v>
      </c>
      <c r="D116" s="190"/>
      <c r="E116" s="146" t="s">
        <v>252</v>
      </c>
      <c r="F116" s="146" t="s">
        <v>253</v>
      </c>
      <c r="G116" s="146">
        <v>77700</v>
      </c>
      <c r="H116" s="146">
        <v>512633</v>
      </c>
      <c r="I116" s="146" t="s">
        <v>254</v>
      </c>
      <c r="J116" s="146" t="s">
        <v>61</v>
      </c>
      <c r="K116" s="145" t="s">
        <v>5791</v>
      </c>
      <c r="L116" s="146" t="s">
        <v>3875</v>
      </c>
      <c r="M116" s="154" t="s">
        <v>255</v>
      </c>
      <c r="N116" s="54" t="s">
        <v>250</v>
      </c>
      <c r="O116" s="11" t="s">
        <v>28</v>
      </c>
      <c r="P116" s="58">
        <v>7.2999999999999995E-2</v>
      </c>
      <c r="Q116" s="62">
        <v>1.85</v>
      </c>
      <c r="R116" s="56">
        <v>28</v>
      </c>
      <c r="S116" s="55">
        <v>5.4329999999999998</v>
      </c>
      <c r="T116" s="57">
        <v>138</v>
      </c>
      <c r="U116" s="55">
        <v>4.6059999999999999</v>
      </c>
      <c r="V116" s="57">
        <v>117</v>
      </c>
      <c r="W116" s="61" t="s">
        <v>295</v>
      </c>
      <c r="X116" s="61" t="s">
        <v>32</v>
      </c>
      <c r="Y116" s="59" t="s">
        <v>67</v>
      </c>
      <c r="Z116" s="33"/>
      <c r="AA116" s="11" t="s">
        <v>32</v>
      </c>
      <c r="AB116" s="61" t="s">
        <v>114</v>
      </c>
      <c r="AC116" s="201"/>
      <c r="AD116" s="33"/>
      <c r="AE116" s="33"/>
      <c r="AF116" s="33"/>
    </row>
    <row r="117" spans="1:32" s="193" customFormat="1" ht="15.75" customHeight="1">
      <c r="A117" s="157" t="s">
        <v>285</v>
      </c>
      <c r="B117" s="158" t="s">
        <v>3514</v>
      </c>
      <c r="C117" s="189" t="s">
        <v>256</v>
      </c>
      <c r="D117" s="190"/>
      <c r="E117" s="146" t="s">
        <v>257</v>
      </c>
      <c r="F117" s="146" t="s">
        <v>258</v>
      </c>
      <c r="G117" s="146" t="s">
        <v>61</v>
      </c>
      <c r="H117" s="146">
        <v>512635</v>
      </c>
      <c r="I117" s="146">
        <v>92147</v>
      </c>
      <c r="J117" s="146" t="s">
        <v>61</v>
      </c>
      <c r="K117" s="145" t="s">
        <v>5792</v>
      </c>
      <c r="L117" s="146" t="s">
        <v>3876</v>
      </c>
      <c r="M117" s="154" t="s">
        <v>286</v>
      </c>
      <c r="N117" s="54" t="s">
        <v>2683</v>
      </c>
      <c r="O117" s="11" t="s">
        <v>28</v>
      </c>
      <c r="P117" s="58">
        <v>8.5000000000000006E-2</v>
      </c>
      <c r="Q117" s="62">
        <v>2.15</v>
      </c>
      <c r="R117" s="56">
        <v>32</v>
      </c>
      <c r="S117" s="55">
        <v>6.024</v>
      </c>
      <c r="T117" s="57">
        <v>153</v>
      </c>
      <c r="U117" s="55">
        <v>4.9969999999999999</v>
      </c>
      <c r="V117" s="57">
        <v>126.92</v>
      </c>
      <c r="W117" s="59" t="s">
        <v>30</v>
      </c>
      <c r="X117" s="61"/>
      <c r="Y117" s="59" t="s">
        <v>67</v>
      </c>
      <c r="Z117" s="33"/>
      <c r="AA117" s="11" t="s">
        <v>32</v>
      </c>
      <c r="AB117" s="61" t="s">
        <v>114</v>
      </c>
      <c r="AC117" s="201"/>
      <c r="AD117" s="33"/>
      <c r="AE117" s="33"/>
      <c r="AF117" s="33"/>
    </row>
    <row r="118" spans="1:32" s="193" customFormat="1" ht="15.75" customHeight="1">
      <c r="A118" s="157" t="s">
        <v>285</v>
      </c>
      <c r="B118" s="158" t="s">
        <v>3514</v>
      </c>
      <c r="C118" s="189" t="s">
        <v>260</v>
      </c>
      <c r="D118" s="190"/>
      <c r="E118" s="146" t="s">
        <v>261</v>
      </c>
      <c r="F118" s="146" t="s">
        <v>262</v>
      </c>
      <c r="G118" s="146">
        <v>77704</v>
      </c>
      <c r="H118" s="146">
        <v>512631</v>
      </c>
      <c r="I118" s="146">
        <v>92134</v>
      </c>
      <c r="J118" s="146" t="s">
        <v>5726</v>
      </c>
      <c r="K118" s="145" t="s">
        <v>5793</v>
      </c>
      <c r="L118" s="146" t="s">
        <v>3877</v>
      </c>
      <c r="M118" s="154" t="s">
        <v>263</v>
      </c>
      <c r="N118" s="54" t="s">
        <v>2205</v>
      </c>
      <c r="O118" s="11" t="s">
        <v>28</v>
      </c>
      <c r="P118" s="58">
        <v>7.0999999999999994E-2</v>
      </c>
      <c r="Q118" s="62">
        <v>1.8</v>
      </c>
      <c r="R118" s="56">
        <v>32</v>
      </c>
      <c r="S118" s="55">
        <v>6.024</v>
      </c>
      <c r="T118" s="57">
        <v>153</v>
      </c>
      <c r="U118" s="55">
        <v>4.9969999999999999</v>
      </c>
      <c r="V118" s="57">
        <v>126.92</v>
      </c>
      <c r="W118" s="61" t="s">
        <v>295</v>
      </c>
      <c r="X118" s="61" t="s">
        <v>32</v>
      </c>
      <c r="Y118" s="59" t="s">
        <v>67</v>
      </c>
      <c r="Z118" s="33"/>
      <c r="AA118" s="11" t="s">
        <v>32</v>
      </c>
      <c r="AB118" s="61" t="s">
        <v>114</v>
      </c>
      <c r="AC118" s="201"/>
      <c r="AD118" s="33"/>
      <c r="AE118" s="33"/>
      <c r="AF118" s="33"/>
    </row>
    <row r="119" spans="1:32" s="193" customFormat="1" ht="15.75" customHeight="1">
      <c r="A119" s="157" t="s">
        <v>285</v>
      </c>
      <c r="B119" s="158" t="s">
        <v>3514</v>
      </c>
      <c r="C119" s="189" t="s">
        <v>264</v>
      </c>
      <c r="D119" s="190"/>
      <c r="E119" s="146" t="s">
        <v>61</v>
      </c>
      <c r="F119" s="146" t="s">
        <v>265</v>
      </c>
      <c r="G119" s="146" t="s">
        <v>284</v>
      </c>
      <c r="H119" s="146">
        <v>554</v>
      </c>
      <c r="I119" s="146" t="s">
        <v>266</v>
      </c>
      <c r="J119" s="146" t="s">
        <v>5589</v>
      </c>
      <c r="K119" s="145" t="s">
        <v>5964</v>
      </c>
      <c r="L119" s="146"/>
      <c r="M119" s="154"/>
      <c r="N119" s="54" t="s">
        <v>321</v>
      </c>
      <c r="O119" s="11" t="s">
        <v>82</v>
      </c>
      <c r="P119" s="58" t="s">
        <v>83</v>
      </c>
      <c r="Q119" s="62"/>
      <c r="R119" s="56" t="s">
        <v>83</v>
      </c>
      <c r="S119" s="55" t="s">
        <v>83</v>
      </c>
      <c r="T119" s="57"/>
      <c r="U119" s="55" t="s">
        <v>83</v>
      </c>
      <c r="V119" s="57"/>
      <c r="W119" s="59"/>
      <c r="X119" s="61"/>
      <c r="Y119" s="11"/>
      <c r="Z119" s="33"/>
      <c r="AA119" s="11"/>
      <c r="AB119" s="61" t="s">
        <v>114</v>
      </c>
      <c r="AC119" s="201"/>
      <c r="AD119" s="33"/>
      <c r="AE119" s="33"/>
      <c r="AF119" s="33"/>
    </row>
    <row r="120" spans="1:32" s="193" customFormat="1" ht="15.75" customHeight="1">
      <c r="A120" s="157" t="s">
        <v>4329</v>
      </c>
      <c r="B120" s="158" t="s">
        <v>3549</v>
      </c>
      <c r="C120" s="189" t="s">
        <v>4307</v>
      </c>
      <c r="D120" s="190"/>
      <c r="E120" s="146" t="s">
        <v>4314</v>
      </c>
      <c r="F120" s="146" t="s">
        <v>4302</v>
      </c>
      <c r="G120" s="146" t="s">
        <v>4324</v>
      </c>
      <c r="H120" s="146">
        <v>512495</v>
      </c>
      <c r="I120" s="146" t="s">
        <v>61</v>
      </c>
      <c r="J120" s="146" t="s">
        <v>61</v>
      </c>
      <c r="K120" s="146" t="s">
        <v>61</v>
      </c>
      <c r="L120" s="146"/>
      <c r="M120" s="203" t="s">
        <v>4318</v>
      </c>
      <c r="N120" s="196" t="s">
        <v>4589</v>
      </c>
      <c r="O120" s="59" t="s">
        <v>28</v>
      </c>
      <c r="P120" s="58">
        <v>7.7549999999999994E-2</v>
      </c>
      <c r="Q120" s="62">
        <v>1.97</v>
      </c>
      <c r="R120" s="56" t="s">
        <v>4412</v>
      </c>
      <c r="S120" s="55">
        <v>6.3739999999999997</v>
      </c>
      <c r="T120" s="57">
        <v>161.9</v>
      </c>
      <c r="U120" s="55">
        <v>5.0659999999999998</v>
      </c>
      <c r="V120" s="57">
        <v>128.69999999999999</v>
      </c>
      <c r="W120" s="59" t="s">
        <v>30</v>
      </c>
      <c r="X120" s="61"/>
      <c r="Y120" s="59" t="s">
        <v>296</v>
      </c>
      <c r="Z120" s="61"/>
      <c r="AA120" s="11" t="s">
        <v>32</v>
      </c>
      <c r="AB120" s="61" t="s">
        <v>114</v>
      </c>
      <c r="AC120" s="201"/>
      <c r="AD120" s="33"/>
      <c r="AE120" s="33"/>
      <c r="AF120" s="33"/>
    </row>
    <row r="121" spans="1:32" s="193" customFormat="1" ht="15.75" customHeight="1">
      <c r="A121" s="157" t="s">
        <v>4329</v>
      </c>
      <c r="B121" s="158" t="s">
        <v>3549</v>
      </c>
      <c r="C121" s="189" t="s">
        <v>4308</v>
      </c>
      <c r="D121" s="190"/>
      <c r="E121" s="146" t="s">
        <v>4313</v>
      </c>
      <c r="F121" s="146" t="s">
        <v>4303</v>
      </c>
      <c r="G121" s="146" t="s">
        <v>4325</v>
      </c>
      <c r="H121" s="146">
        <v>512496</v>
      </c>
      <c r="I121" s="146" t="s">
        <v>61</v>
      </c>
      <c r="J121" s="146" t="s">
        <v>61</v>
      </c>
      <c r="K121" s="146" t="s">
        <v>61</v>
      </c>
      <c r="L121" s="146"/>
      <c r="M121" s="203" t="s">
        <v>4319</v>
      </c>
      <c r="N121" s="196" t="s">
        <v>4590</v>
      </c>
      <c r="O121" s="59" t="s">
        <v>28</v>
      </c>
      <c r="P121" s="58">
        <v>9.0550000000000005E-2</v>
      </c>
      <c r="Q121" s="62">
        <v>2.2999999999999998</v>
      </c>
      <c r="R121" s="56" t="s">
        <v>4412</v>
      </c>
      <c r="S121" s="55">
        <v>6.3739999999999997</v>
      </c>
      <c r="T121" s="57">
        <v>161.9</v>
      </c>
      <c r="U121" s="55">
        <v>5.0659999999999998</v>
      </c>
      <c r="V121" s="57">
        <v>128.69999999999999</v>
      </c>
      <c r="W121" s="59" t="s">
        <v>295</v>
      </c>
      <c r="X121" s="61"/>
      <c r="Y121" s="59" t="s">
        <v>90</v>
      </c>
      <c r="Z121" s="61"/>
      <c r="AA121" s="11" t="s">
        <v>32</v>
      </c>
      <c r="AB121" s="61" t="s">
        <v>114</v>
      </c>
      <c r="AC121" s="201"/>
      <c r="AD121" s="33"/>
      <c r="AE121" s="33"/>
      <c r="AF121" s="33"/>
    </row>
    <row r="122" spans="1:32" s="193" customFormat="1" ht="15.75" customHeight="1">
      <c r="A122" s="157" t="s">
        <v>4329</v>
      </c>
      <c r="B122" s="158" t="s">
        <v>3549</v>
      </c>
      <c r="C122" s="189" t="s">
        <v>4309</v>
      </c>
      <c r="D122" s="190"/>
      <c r="E122" s="146" t="s">
        <v>4315</v>
      </c>
      <c r="F122" s="146" t="s">
        <v>4304</v>
      </c>
      <c r="G122" s="146" t="s">
        <v>4326</v>
      </c>
      <c r="H122" s="146">
        <v>512493</v>
      </c>
      <c r="I122" s="146" t="s">
        <v>61</v>
      </c>
      <c r="J122" s="146" t="s">
        <v>61</v>
      </c>
      <c r="K122" s="146" t="s">
        <v>61</v>
      </c>
      <c r="L122" s="146"/>
      <c r="M122" s="203" t="s">
        <v>4320</v>
      </c>
      <c r="N122" s="196" t="s">
        <v>4591</v>
      </c>
      <c r="O122" s="59" t="s">
        <v>28</v>
      </c>
      <c r="P122" s="58">
        <v>9.0550000000000005E-2</v>
      </c>
      <c r="Q122" s="62">
        <v>2.2999999999999998</v>
      </c>
      <c r="R122" s="56">
        <v>40</v>
      </c>
      <c r="S122" s="55">
        <v>8.1022999999999996</v>
      </c>
      <c r="T122" s="57">
        <v>205.8</v>
      </c>
      <c r="U122" s="55">
        <v>6.3739999999999997</v>
      </c>
      <c r="V122" s="57">
        <v>161.9</v>
      </c>
      <c r="W122" s="59" t="s">
        <v>295</v>
      </c>
      <c r="X122" s="61"/>
      <c r="Y122" s="59" t="s">
        <v>90</v>
      </c>
      <c r="Z122" s="61"/>
      <c r="AA122" s="11" t="s">
        <v>32</v>
      </c>
      <c r="AB122" s="61" t="s">
        <v>114</v>
      </c>
      <c r="AC122" s="201"/>
      <c r="AD122" s="33"/>
      <c r="AE122" s="33"/>
      <c r="AF122" s="33"/>
    </row>
    <row r="123" spans="1:32" s="193" customFormat="1" ht="15.75" customHeight="1">
      <c r="A123" s="157" t="s">
        <v>4329</v>
      </c>
      <c r="B123" s="158" t="s">
        <v>3549</v>
      </c>
      <c r="C123" s="189" t="s">
        <v>4310</v>
      </c>
      <c r="D123" s="190"/>
      <c r="E123" s="146" t="s">
        <v>4316</v>
      </c>
      <c r="F123" s="146" t="s">
        <v>4305</v>
      </c>
      <c r="G123" s="146" t="s">
        <v>4327</v>
      </c>
      <c r="H123" s="146">
        <v>512494</v>
      </c>
      <c r="I123" s="146" t="s">
        <v>61</v>
      </c>
      <c r="J123" s="146" t="s">
        <v>61</v>
      </c>
      <c r="K123" s="146" t="s">
        <v>61</v>
      </c>
      <c r="L123" s="146"/>
      <c r="M123" s="203" t="s">
        <v>4321</v>
      </c>
      <c r="N123" s="196" t="s">
        <v>4592</v>
      </c>
      <c r="O123" s="59" t="s">
        <v>28</v>
      </c>
      <c r="P123" s="58">
        <v>9.0550000000000005E-2</v>
      </c>
      <c r="Q123" s="62">
        <v>2.2999999999999998</v>
      </c>
      <c r="R123" s="56">
        <v>24</v>
      </c>
      <c r="S123" s="55">
        <v>5.3307000000000002</v>
      </c>
      <c r="T123" s="57">
        <v>135.4</v>
      </c>
      <c r="U123" s="55">
        <v>3.8420000000000001</v>
      </c>
      <c r="V123" s="57">
        <v>97.6</v>
      </c>
      <c r="W123" s="59" t="s">
        <v>295</v>
      </c>
      <c r="X123" s="61"/>
      <c r="Y123" s="59" t="s">
        <v>90</v>
      </c>
      <c r="Z123" s="61"/>
      <c r="AA123" s="11" t="s">
        <v>32</v>
      </c>
      <c r="AB123" s="61" t="s">
        <v>114</v>
      </c>
      <c r="AC123" s="201"/>
      <c r="AD123" s="33"/>
      <c r="AE123" s="33"/>
      <c r="AF123" s="33"/>
    </row>
    <row r="124" spans="1:32" s="193" customFormat="1" ht="15.75" customHeight="1">
      <c r="A124" s="157" t="s">
        <v>4329</v>
      </c>
      <c r="B124" s="158" t="s">
        <v>3549</v>
      </c>
      <c r="C124" s="189" t="s">
        <v>4311</v>
      </c>
      <c r="D124" s="190"/>
      <c r="E124" s="146" t="s">
        <v>4317</v>
      </c>
      <c r="F124" s="146" t="s">
        <v>4306</v>
      </c>
      <c r="G124" s="146" t="s">
        <v>4328</v>
      </c>
      <c r="H124" s="146">
        <v>512491</v>
      </c>
      <c r="I124" s="146" t="s">
        <v>61</v>
      </c>
      <c r="J124" s="146" t="s">
        <v>61</v>
      </c>
      <c r="K124" s="146" t="s">
        <v>61</v>
      </c>
      <c r="L124" s="146"/>
      <c r="M124" s="203" t="s">
        <v>4322</v>
      </c>
      <c r="N124" s="196" t="s">
        <v>4593</v>
      </c>
      <c r="O124" s="59" t="s">
        <v>28</v>
      </c>
      <c r="P124" s="58">
        <v>7.7549999999999994E-2</v>
      </c>
      <c r="Q124" s="62">
        <v>1.97</v>
      </c>
      <c r="R124" s="56">
        <v>32</v>
      </c>
      <c r="S124" s="55">
        <v>6.80314</v>
      </c>
      <c r="T124" s="57">
        <v>172.8</v>
      </c>
      <c r="U124" s="55">
        <v>5.3970000000000002</v>
      </c>
      <c r="V124" s="57">
        <v>137.1</v>
      </c>
      <c r="W124" s="59" t="s">
        <v>30</v>
      </c>
      <c r="X124" s="61"/>
      <c r="Y124" s="59" t="s">
        <v>296</v>
      </c>
      <c r="Z124" s="61"/>
      <c r="AA124" s="11" t="s">
        <v>32</v>
      </c>
      <c r="AB124" s="61" t="s">
        <v>114</v>
      </c>
      <c r="AC124" s="201"/>
      <c r="AD124" s="33"/>
      <c r="AE124" s="33"/>
      <c r="AF124" s="33"/>
    </row>
    <row r="125" spans="1:32" s="193" customFormat="1" ht="15.75" customHeight="1">
      <c r="A125" s="157" t="s">
        <v>4329</v>
      </c>
      <c r="B125" s="158" t="s">
        <v>3549</v>
      </c>
      <c r="C125" s="189" t="s">
        <v>4312</v>
      </c>
      <c r="D125" s="190"/>
      <c r="E125" s="146" t="s">
        <v>61</v>
      </c>
      <c r="F125" s="146" t="s">
        <v>4323</v>
      </c>
      <c r="G125" s="146">
        <v>128752</v>
      </c>
      <c r="H125" s="146">
        <v>580</v>
      </c>
      <c r="I125" s="146" t="s">
        <v>61</v>
      </c>
      <c r="J125" s="146" t="s">
        <v>61</v>
      </c>
      <c r="K125" s="146" t="s">
        <v>61</v>
      </c>
      <c r="L125" s="146"/>
      <c r="M125" s="203"/>
      <c r="N125" s="54" t="s">
        <v>321</v>
      </c>
      <c r="O125" s="11" t="s">
        <v>82</v>
      </c>
      <c r="P125" s="58"/>
      <c r="Q125" s="62"/>
      <c r="R125" s="56"/>
      <c r="S125" s="55"/>
      <c r="T125" s="57"/>
      <c r="U125" s="55"/>
      <c r="V125" s="57"/>
      <c r="W125" s="59"/>
      <c r="X125" s="61"/>
      <c r="Y125" s="59"/>
      <c r="Z125" s="61"/>
      <c r="AA125" s="11"/>
      <c r="AB125" s="61"/>
      <c r="AC125" s="201"/>
      <c r="AD125" s="33"/>
      <c r="AE125" s="33"/>
      <c r="AF125" s="33"/>
    </row>
    <row r="126" spans="1:32" s="193" customFormat="1" ht="15.75" customHeight="1">
      <c r="A126" s="157" t="s">
        <v>287</v>
      </c>
      <c r="B126" s="158" t="s">
        <v>3540</v>
      </c>
      <c r="C126" s="189" t="s">
        <v>226</v>
      </c>
      <c r="D126" s="190"/>
      <c r="E126" s="146" t="s">
        <v>227</v>
      </c>
      <c r="F126" s="146" t="s">
        <v>228</v>
      </c>
      <c r="G126" s="146">
        <v>28712</v>
      </c>
      <c r="H126" s="146">
        <v>512582</v>
      </c>
      <c r="I126" s="145" t="s">
        <v>2584</v>
      </c>
      <c r="J126" s="146" t="s">
        <v>5504</v>
      </c>
      <c r="K126" s="145" t="s">
        <v>5786</v>
      </c>
      <c r="L126" s="146"/>
      <c r="M126" s="154" t="s">
        <v>289</v>
      </c>
      <c r="N126" s="192" t="s">
        <v>288</v>
      </c>
      <c r="O126" s="11" t="s">
        <v>28</v>
      </c>
      <c r="P126" s="58">
        <v>9.5000000000000001E-2</v>
      </c>
      <c r="Q126" s="62">
        <v>2.42</v>
      </c>
      <c r="R126" s="56">
        <v>62</v>
      </c>
      <c r="S126" s="55">
        <v>6.6929999999999996</v>
      </c>
      <c r="T126" s="57">
        <v>170</v>
      </c>
      <c r="U126" s="55">
        <v>5.0910000000000002</v>
      </c>
      <c r="V126" s="57">
        <v>129.30000000000001</v>
      </c>
      <c r="W126" s="59" t="s">
        <v>30</v>
      </c>
      <c r="X126" s="61"/>
      <c r="Y126" s="59" t="s">
        <v>67</v>
      </c>
      <c r="Z126" s="33"/>
      <c r="AA126" s="11" t="s">
        <v>32</v>
      </c>
      <c r="AB126" s="61" t="s">
        <v>114</v>
      </c>
      <c r="AC126" s="201"/>
      <c r="AD126" s="33"/>
      <c r="AE126" s="33"/>
      <c r="AF126" s="33"/>
    </row>
    <row r="127" spans="1:32" s="193" customFormat="1" ht="15.75" customHeight="1">
      <c r="A127" s="157" t="s">
        <v>287</v>
      </c>
      <c r="B127" s="158" t="s">
        <v>3540</v>
      </c>
      <c r="C127" s="189" t="s">
        <v>4450</v>
      </c>
      <c r="D127" s="190"/>
      <c r="E127" s="146" t="s">
        <v>227</v>
      </c>
      <c r="F127" s="146" t="s">
        <v>228</v>
      </c>
      <c r="G127" s="146">
        <v>28712</v>
      </c>
      <c r="H127" s="146">
        <v>512582</v>
      </c>
      <c r="I127" s="145" t="s">
        <v>2584</v>
      </c>
      <c r="J127" s="146" t="s">
        <v>61</v>
      </c>
      <c r="K127" s="146" t="s">
        <v>61</v>
      </c>
      <c r="L127" s="146"/>
      <c r="M127" s="154" t="s">
        <v>289</v>
      </c>
      <c r="N127" s="192" t="s">
        <v>4594</v>
      </c>
      <c r="O127" s="11" t="s">
        <v>28</v>
      </c>
      <c r="P127" s="58">
        <v>9.5000000000000001E-2</v>
      </c>
      <c r="Q127" s="62">
        <v>2.42</v>
      </c>
      <c r="R127" s="56">
        <v>62</v>
      </c>
      <c r="S127" s="55">
        <v>6.6929999999999996</v>
      </c>
      <c r="T127" s="57">
        <v>170</v>
      </c>
      <c r="U127" s="55">
        <v>5.0910000000000002</v>
      </c>
      <c r="V127" s="57">
        <v>129.30000000000001</v>
      </c>
      <c r="W127" s="59" t="s">
        <v>295</v>
      </c>
      <c r="X127" s="61" t="s">
        <v>32</v>
      </c>
      <c r="Y127" s="59" t="s">
        <v>67</v>
      </c>
      <c r="Z127" s="33"/>
      <c r="AA127" s="11" t="s">
        <v>32</v>
      </c>
      <c r="AB127" s="61" t="s">
        <v>114</v>
      </c>
      <c r="AC127" s="201"/>
      <c r="AD127" s="33"/>
      <c r="AE127" s="33"/>
      <c r="AF127" s="33"/>
    </row>
    <row r="128" spans="1:32" s="193" customFormat="1" ht="15.75" customHeight="1">
      <c r="A128" s="157" t="s">
        <v>287</v>
      </c>
      <c r="B128" s="158" t="s">
        <v>3548</v>
      </c>
      <c r="C128" s="189" t="s">
        <v>230</v>
      </c>
      <c r="D128" s="190"/>
      <c r="E128" s="146" t="s">
        <v>231</v>
      </c>
      <c r="F128" s="146" t="s">
        <v>232</v>
      </c>
      <c r="G128" s="146">
        <v>28710</v>
      </c>
      <c r="H128" s="146">
        <v>512679</v>
      </c>
      <c r="I128" s="146" t="s">
        <v>2582</v>
      </c>
      <c r="J128" s="146" t="s">
        <v>5692</v>
      </c>
      <c r="K128" s="145" t="s">
        <v>5787</v>
      </c>
      <c r="L128" s="146"/>
      <c r="M128" s="154" t="s">
        <v>233</v>
      </c>
      <c r="N128" s="192" t="s">
        <v>290</v>
      </c>
      <c r="O128" s="11" t="s">
        <v>28</v>
      </c>
      <c r="P128" s="58">
        <v>6.0999999999999999E-2</v>
      </c>
      <c r="Q128" s="62">
        <v>1.55</v>
      </c>
      <c r="R128" s="56">
        <v>62</v>
      </c>
      <c r="S128" s="55">
        <v>6.6929999999999996</v>
      </c>
      <c r="T128" s="57">
        <v>170</v>
      </c>
      <c r="U128" s="55">
        <v>5.0910000000000002</v>
      </c>
      <c r="V128" s="57">
        <v>129.30000000000001</v>
      </c>
      <c r="W128" s="59" t="s">
        <v>30</v>
      </c>
      <c r="X128" s="61"/>
      <c r="Y128" s="59" t="s">
        <v>31</v>
      </c>
      <c r="Z128" s="33"/>
      <c r="AA128" s="11"/>
      <c r="AB128" s="61" t="s">
        <v>114</v>
      </c>
      <c r="AC128" s="201"/>
      <c r="AD128" s="33"/>
      <c r="AE128" s="33"/>
      <c r="AF128" s="33"/>
    </row>
    <row r="129" spans="1:32" s="193" customFormat="1" ht="15.75" customHeight="1">
      <c r="A129" s="157" t="s">
        <v>287</v>
      </c>
      <c r="B129" s="158" t="s">
        <v>3540</v>
      </c>
      <c r="C129" s="10" t="s">
        <v>291</v>
      </c>
      <c r="D129" s="190"/>
      <c r="E129" s="203" t="s">
        <v>61</v>
      </c>
      <c r="F129" s="146" t="s">
        <v>292</v>
      </c>
      <c r="G129" s="146">
        <v>28716</v>
      </c>
      <c r="H129" s="203" t="s">
        <v>61</v>
      </c>
      <c r="I129" s="146" t="s">
        <v>2585</v>
      </c>
      <c r="J129" s="146" t="s">
        <v>61</v>
      </c>
      <c r="K129" s="145" t="s">
        <v>5788</v>
      </c>
      <c r="L129" s="146" t="s">
        <v>3880</v>
      </c>
      <c r="M129" s="191" t="s">
        <v>293</v>
      </c>
      <c r="N129" s="192" t="s">
        <v>4595</v>
      </c>
      <c r="O129" s="11" t="s">
        <v>28</v>
      </c>
      <c r="P129" s="58">
        <v>6.0999999999999999E-2</v>
      </c>
      <c r="Q129" s="62">
        <v>1.55</v>
      </c>
      <c r="R129" s="56">
        <v>62</v>
      </c>
      <c r="S129" s="55">
        <v>6.6929999999999996</v>
      </c>
      <c r="T129" s="57">
        <v>170</v>
      </c>
      <c r="U129" s="55">
        <v>5.0910000000000002</v>
      </c>
      <c r="V129" s="57">
        <v>129.30000000000001</v>
      </c>
      <c r="W129" s="61" t="s">
        <v>295</v>
      </c>
      <c r="X129" s="61" t="s">
        <v>32</v>
      </c>
      <c r="Y129" s="59" t="s">
        <v>31</v>
      </c>
      <c r="Z129" s="33"/>
      <c r="AA129" s="11"/>
      <c r="AB129" s="61" t="s">
        <v>114</v>
      </c>
      <c r="AC129" s="201"/>
      <c r="AD129" s="33"/>
      <c r="AE129" s="33"/>
      <c r="AF129" s="33"/>
    </row>
    <row r="130" spans="1:32" s="193" customFormat="1" ht="15.75" customHeight="1">
      <c r="A130" s="157" t="s">
        <v>287</v>
      </c>
      <c r="B130" s="158" t="s">
        <v>3540</v>
      </c>
      <c r="C130" s="10" t="s">
        <v>298</v>
      </c>
      <c r="D130" s="190"/>
      <c r="E130" s="146" t="s">
        <v>231</v>
      </c>
      <c r="F130" s="146" t="s">
        <v>5012</v>
      </c>
      <c r="G130" s="146">
        <v>28716</v>
      </c>
      <c r="H130" s="146">
        <v>512679</v>
      </c>
      <c r="I130" s="146" t="s">
        <v>61</v>
      </c>
      <c r="J130" s="146" t="s">
        <v>61</v>
      </c>
      <c r="K130" s="146" t="s">
        <v>61</v>
      </c>
      <c r="L130" s="146"/>
      <c r="M130" s="203">
        <v>2801992</v>
      </c>
      <c r="N130" s="192" t="s">
        <v>4595</v>
      </c>
      <c r="O130" s="11" t="s">
        <v>294</v>
      </c>
      <c r="P130" s="217">
        <v>6.2E-2</v>
      </c>
      <c r="Q130" s="218">
        <v>1.59</v>
      </c>
      <c r="R130" s="56">
        <v>62</v>
      </c>
      <c r="S130" s="218">
        <v>6.6929999999999996</v>
      </c>
      <c r="T130" s="218">
        <v>170</v>
      </c>
      <c r="U130" s="55">
        <v>5.0910000000000002</v>
      </c>
      <c r="V130" s="57">
        <v>129.30000000000001</v>
      </c>
      <c r="W130" s="219" t="s">
        <v>295</v>
      </c>
      <c r="X130" s="194"/>
      <c r="Y130" s="219" t="s">
        <v>296</v>
      </c>
      <c r="Z130" s="219"/>
      <c r="AA130" s="219" t="s">
        <v>297</v>
      </c>
      <c r="AB130" s="61" t="s">
        <v>114</v>
      </c>
      <c r="AC130" s="201"/>
      <c r="AD130" s="33"/>
      <c r="AE130" s="33"/>
      <c r="AF130" s="33"/>
    </row>
    <row r="131" spans="1:32" s="193" customFormat="1" ht="15.75" customHeight="1">
      <c r="A131" s="157" t="s">
        <v>306</v>
      </c>
      <c r="B131" s="158" t="s">
        <v>3548</v>
      </c>
      <c r="C131" s="189" t="s">
        <v>234</v>
      </c>
      <c r="D131" s="190"/>
      <c r="E131" s="146" t="s">
        <v>235</v>
      </c>
      <c r="F131" s="146" t="s">
        <v>236</v>
      </c>
      <c r="G131" s="146">
        <v>28714</v>
      </c>
      <c r="H131" s="146">
        <v>512592</v>
      </c>
      <c r="I131" s="146" t="s">
        <v>2583</v>
      </c>
      <c r="J131" s="146" t="s">
        <v>61</v>
      </c>
      <c r="K131" s="145" t="s">
        <v>5789</v>
      </c>
      <c r="L131" s="146" t="s">
        <v>3873</v>
      </c>
      <c r="M131" s="191" t="s">
        <v>237</v>
      </c>
      <c r="N131" s="192" t="s">
        <v>288</v>
      </c>
      <c r="O131" s="11" t="s">
        <v>28</v>
      </c>
      <c r="P131" s="58">
        <v>8.3000000000000004E-2</v>
      </c>
      <c r="Q131" s="62">
        <v>2.11</v>
      </c>
      <c r="R131" s="56">
        <v>62</v>
      </c>
      <c r="S131" s="55">
        <v>6.6929999999999996</v>
      </c>
      <c r="T131" s="57">
        <v>170</v>
      </c>
      <c r="U131" s="55">
        <v>5.0910000000000002</v>
      </c>
      <c r="V131" s="57">
        <v>129.30000000000001</v>
      </c>
      <c r="W131" s="59" t="s">
        <v>30</v>
      </c>
      <c r="X131" s="61"/>
      <c r="Y131" s="59" t="s">
        <v>67</v>
      </c>
      <c r="Z131" s="33"/>
      <c r="AA131" s="11" t="s">
        <v>32</v>
      </c>
      <c r="AB131" s="61" t="s">
        <v>114</v>
      </c>
      <c r="AC131" s="201"/>
      <c r="AD131" s="33"/>
      <c r="AE131" s="33"/>
      <c r="AF131" s="33"/>
    </row>
    <row r="132" spans="1:32" s="193" customFormat="1" ht="15.75" customHeight="1">
      <c r="A132" s="157" t="s">
        <v>306</v>
      </c>
      <c r="B132" s="158" t="s">
        <v>3548</v>
      </c>
      <c r="C132" s="189" t="s">
        <v>4449</v>
      </c>
      <c r="D132" s="190"/>
      <c r="E132" s="146" t="s">
        <v>235</v>
      </c>
      <c r="F132" s="146" t="s">
        <v>236</v>
      </c>
      <c r="G132" s="146">
        <v>28714</v>
      </c>
      <c r="H132" s="146">
        <v>512592</v>
      </c>
      <c r="I132" s="146" t="s">
        <v>2583</v>
      </c>
      <c r="J132" s="146" t="s">
        <v>61</v>
      </c>
      <c r="K132" s="146" t="s">
        <v>61</v>
      </c>
      <c r="L132" s="146" t="s">
        <v>3873</v>
      </c>
      <c r="M132" s="191" t="s">
        <v>237</v>
      </c>
      <c r="N132" s="192" t="s">
        <v>4594</v>
      </c>
      <c r="O132" s="11" t="s">
        <v>28</v>
      </c>
      <c r="P132" s="58">
        <v>8.3000000000000004E-2</v>
      </c>
      <c r="Q132" s="62">
        <v>2.11</v>
      </c>
      <c r="R132" s="56">
        <v>62</v>
      </c>
      <c r="S132" s="55">
        <v>6.6929999999999996</v>
      </c>
      <c r="T132" s="57">
        <v>170</v>
      </c>
      <c r="U132" s="55">
        <v>5.0910000000000002</v>
      </c>
      <c r="V132" s="57">
        <v>129.30000000000001</v>
      </c>
      <c r="W132" s="59" t="s">
        <v>295</v>
      </c>
      <c r="X132" s="61" t="s">
        <v>32</v>
      </c>
      <c r="Y132" s="59" t="s">
        <v>67</v>
      </c>
      <c r="Z132" s="33"/>
      <c r="AA132" s="11" t="s">
        <v>32</v>
      </c>
      <c r="AB132" s="61" t="s">
        <v>114</v>
      </c>
      <c r="AC132" s="201"/>
      <c r="AD132" s="33"/>
      <c r="AE132" s="33"/>
      <c r="AF132" s="33"/>
    </row>
    <row r="133" spans="1:32" s="193" customFormat="1" ht="15.75" customHeight="1">
      <c r="A133" s="157" t="s">
        <v>287</v>
      </c>
      <c r="B133" s="158" t="s">
        <v>3540</v>
      </c>
      <c r="C133" s="189" t="s">
        <v>270</v>
      </c>
      <c r="D133" s="190"/>
      <c r="E133" s="203" t="s">
        <v>299</v>
      </c>
      <c r="F133" s="203" t="s">
        <v>300</v>
      </c>
      <c r="G133" s="145">
        <v>27722</v>
      </c>
      <c r="H133" s="146">
        <v>512532</v>
      </c>
      <c r="I133" s="146">
        <v>12845</v>
      </c>
      <c r="J133" s="146" t="s">
        <v>61</v>
      </c>
      <c r="K133" s="145" t="s">
        <v>5794</v>
      </c>
      <c r="L133" s="146" t="s">
        <v>3878</v>
      </c>
      <c r="M133" s="154" t="s">
        <v>274</v>
      </c>
      <c r="N133" s="54" t="s">
        <v>59</v>
      </c>
      <c r="O133" s="11" t="s">
        <v>28</v>
      </c>
      <c r="P133" s="58">
        <v>8.5999999999999993E-2</v>
      </c>
      <c r="Q133" s="62">
        <v>2.1800000000000002</v>
      </c>
      <c r="R133" s="56">
        <v>54</v>
      </c>
      <c r="S133" s="55">
        <v>6.0869999999999997</v>
      </c>
      <c r="T133" s="57">
        <v>154.6</v>
      </c>
      <c r="U133" s="55">
        <v>5.03</v>
      </c>
      <c r="V133" s="57">
        <v>127.8</v>
      </c>
      <c r="W133" s="59" t="s">
        <v>30</v>
      </c>
      <c r="X133" s="61"/>
      <c r="Y133" s="59" t="s">
        <v>31</v>
      </c>
      <c r="Z133" s="33"/>
      <c r="AA133" s="11"/>
      <c r="AB133" s="61" t="s">
        <v>114</v>
      </c>
      <c r="AC133" s="201"/>
      <c r="AD133" s="33"/>
      <c r="AE133" s="33"/>
      <c r="AF133" s="33"/>
    </row>
    <row r="134" spans="1:32" s="193" customFormat="1" ht="15.75" customHeight="1">
      <c r="A134" s="157" t="s">
        <v>287</v>
      </c>
      <c r="B134" s="158" t="s">
        <v>3540</v>
      </c>
      <c r="C134" s="189" t="s">
        <v>318</v>
      </c>
      <c r="D134" s="190"/>
      <c r="E134" s="146" t="s">
        <v>271</v>
      </c>
      <c r="F134" s="146" t="s">
        <v>272</v>
      </c>
      <c r="G134" s="145" t="s">
        <v>273</v>
      </c>
      <c r="H134" s="146">
        <v>512530</v>
      </c>
      <c r="I134" s="146" t="s">
        <v>301</v>
      </c>
      <c r="J134" s="146" t="s">
        <v>5739</v>
      </c>
      <c r="K134" s="146" t="s">
        <v>61</v>
      </c>
      <c r="L134" s="146"/>
      <c r="M134" s="191" t="s">
        <v>274</v>
      </c>
      <c r="N134" s="54" t="s">
        <v>4587</v>
      </c>
      <c r="O134" s="11" t="s">
        <v>28</v>
      </c>
      <c r="P134" s="58">
        <v>8.5999999999999993E-2</v>
      </c>
      <c r="Q134" s="62">
        <v>2.1800000000000002</v>
      </c>
      <c r="R134" s="56">
        <v>54</v>
      </c>
      <c r="S134" s="55">
        <v>6.0869999999999997</v>
      </c>
      <c r="T134" s="57">
        <v>154.6</v>
      </c>
      <c r="U134" s="55">
        <v>5.03</v>
      </c>
      <c r="V134" s="57">
        <v>127.8</v>
      </c>
      <c r="W134" s="61" t="s">
        <v>295</v>
      </c>
      <c r="X134" s="61" t="s">
        <v>32</v>
      </c>
      <c r="Y134" s="59" t="s">
        <v>31</v>
      </c>
      <c r="Z134" s="33"/>
      <c r="AA134" s="11"/>
      <c r="AB134" s="61" t="s">
        <v>114</v>
      </c>
      <c r="AC134" s="201"/>
      <c r="AD134" s="33"/>
      <c r="AE134" s="33"/>
      <c r="AF134" s="33"/>
    </row>
    <row r="135" spans="1:32" s="193" customFormat="1" ht="15.75" customHeight="1">
      <c r="A135" s="157" t="s">
        <v>287</v>
      </c>
      <c r="B135" s="158" t="s">
        <v>3540</v>
      </c>
      <c r="C135" s="189" t="s">
        <v>4411</v>
      </c>
      <c r="D135" s="190"/>
      <c r="E135" s="146" t="s">
        <v>271</v>
      </c>
      <c r="F135" s="146" t="s">
        <v>272</v>
      </c>
      <c r="G135" s="146" t="s">
        <v>273</v>
      </c>
      <c r="H135" s="146">
        <v>512530</v>
      </c>
      <c r="I135" s="146" t="s">
        <v>301</v>
      </c>
      <c r="J135" s="146" t="s">
        <v>61</v>
      </c>
      <c r="K135" s="146" t="s">
        <v>61</v>
      </c>
      <c r="L135" s="146"/>
      <c r="M135" s="154" t="s">
        <v>274</v>
      </c>
      <c r="N135" s="54" t="s">
        <v>4588</v>
      </c>
      <c r="O135" s="11" t="s">
        <v>28</v>
      </c>
      <c r="P135" s="58">
        <v>8.5999999999999993E-2</v>
      </c>
      <c r="Q135" s="62">
        <v>2.1800000000000002</v>
      </c>
      <c r="R135" s="56">
        <v>54</v>
      </c>
      <c r="S135" s="55">
        <v>6.0869999999999997</v>
      </c>
      <c r="T135" s="57">
        <v>154.6</v>
      </c>
      <c r="U135" s="55">
        <v>5.03</v>
      </c>
      <c r="V135" s="57">
        <v>127.8</v>
      </c>
      <c r="W135" s="61" t="s">
        <v>295</v>
      </c>
      <c r="X135" s="61" t="s">
        <v>32</v>
      </c>
      <c r="Y135" s="59" t="s">
        <v>90</v>
      </c>
      <c r="Z135" s="33"/>
      <c r="AA135" s="11" t="s">
        <v>32</v>
      </c>
      <c r="AB135" s="61" t="s">
        <v>114</v>
      </c>
      <c r="AC135" s="201"/>
      <c r="AD135" s="33"/>
      <c r="AE135" s="33"/>
      <c r="AF135" s="33"/>
    </row>
    <row r="136" spans="1:32" s="193" customFormat="1" ht="15.75" customHeight="1">
      <c r="A136" s="157" t="s">
        <v>287</v>
      </c>
      <c r="B136" s="158" t="s">
        <v>3540</v>
      </c>
      <c r="C136" s="189" t="s">
        <v>275</v>
      </c>
      <c r="D136" s="190"/>
      <c r="E136" s="146" t="s">
        <v>276</v>
      </c>
      <c r="F136" s="146" t="s">
        <v>277</v>
      </c>
      <c r="G136" s="146">
        <v>27720</v>
      </c>
      <c r="H136" s="146">
        <v>512531</v>
      </c>
      <c r="I136" s="146">
        <v>12842</v>
      </c>
      <c r="J136" s="146" t="s">
        <v>5396</v>
      </c>
      <c r="K136" s="145" t="s">
        <v>5795</v>
      </c>
      <c r="L136" s="146" t="s">
        <v>3879</v>
      </c>
      <c r="M136" s="154" t="s">
        <v>278</v>
      </c>
      <c r="N136" s="54" t="s">
        <v>2682</v>
      </c>
      <c r="O136" s="11" t="s">
        <v>28</v>
      </c>
      <c r="P136" s="58">
        <v>6.2E-2</v>
      </c>
      <c r="Q136" s="62">
        <v>1.58</v>
      </c>
      <c r="R136" s="56">
        <v>54</v>
      </c>
      <c r="S136" s="55">
        <v>5.48</v>
      </c>
      <c r="T136" s="57">
        <v>139.19999999999999</v>
      </c>
      <c r="U136" s="55">
        <v>4.4370000000000003</v>
      </c>
      <c r="V136" s="57">
        <v>112.7</v>
      </c>
      <c r="W136" s="59" t="s">
        <v>30</v>
      </c>
      <c r="X136" s="61"/>
      <c r="Y136" s="59" t="s">
        <v>67</v>
      </c>
      <c r="Z136" s="33"/>
      <c r="AA136" s="11" t="s">
        <v>32</v>
      </c>
      <c r="AB136" s="61" t="s">
        <v>114</v>
      </c>
      <c r="AC136" s="201"/>
      <c r="AD136" s="33"/>
      <c r="AE136" s="33"/>
      <c r="AF136" s="33"/>
    </row>
    <row r="137" spans="1:32" s="193" customFormat="1" ht="15.75" customHeight="1">
      <c r="A137" s="157" t="s">
        <v>287</v>
      </c>
      <c r="B137" s="158" t="s">
        <v>3514</v>
      </c>
      <c r="C137" s="144" t="s">
        <v>2872</v>
      </c>
      <c r="D137" s="190"/>
      <c r="E137" s="146" t="s">
        <v>276</v>
      </c>
      <c r="F137" s="146" t="s">
        <v>2870</v>
      </c>
      <c r="G137" s="146">
        <v>27720</v>
      </c>
      <c r="H137" s="146">
        <v>512531</v>
      </c>
      <c r="I137" s="146">
        <v>12842</v>
      </c>
      <c r="J137" s="146" t="s">
        <v>61</v>
      </c>
      <c r="K137" s="146" t="s">
        <v>61</v>
      </c>
      <c r="L137" s="146"/>
      <c r="M137" s="203">
        <v>4461042</v>
      </c>
      <c r="N137" s="192" t="s">
        <v>2871</v>
      </c>
      <c r="O137" s="11" t="s">
        <v>28</v>
      </c>
      <c r="P137" s="58">
        <v>6.2E-2</v>
      </c>
      <c r="Q137" s="62">
        <v>1.58</v>
      </c>
      <c r="R137" s="56">
        <v>54</v>
      </c>
      <c r="S137" s="55">
        <v>5.48</v>
      </c>
      <c r="T137" s="57">
        <v>139.19999999999999</v>
      </c>
      <c r="U137" s="55">
        <v>4.4370000000000003</v>
      </c>
      <c r="V137" s="57">
        <v>112.7</v>
      </c>
      <c r="W137" s="61" t="s">
        <v>295</v>
      </c>
      <c r="X137" s="61"/>
      <c r="Y137" s="59" t="s">
        <v>296</v>
      </c>
      <c r="Z137" s="33"/>
      <c r="AA137" s="11" t="s">
        <v>32</v>
      </c>
      <c r="AB137" s="61" t="s">
        <v>114</v>
      </c>
      <c r="AC137" s="216" t="s">
        <v>320</v>
      </c>
      <c r="AD137" s="33"/>
      <c r="AE137" s="33"/>
      <c r="AF137" s="33"/>
    </row>
    <row r="138" spans="1:32" s="193" customFormat="1" ht="15.75" customHeight="1">
      <c r="A138" s="157" t="s">
        <v>4727</v>
      </c>
      <c r="B138" s="188" t="s">
        <v>3559</v>
      </c>
      <c r="C138" s="189" t="s">
        <v>4450</v>
      </c>
      <c r="D138" s="190"/>
      <c r="E138" s="146" t="s">
        <v>4486</v>
      </c>
      <c r="F138" s="146" t="s">
        <v>61</v>
      </c>
      <c r="G138" s="146">
        <v>28718</v>
      </c>
      <c r="H138" s="146">
        <v>512592</v>
      </c>
      <c r="I138" s="146" t="s">
        <v>61</v>
      </c>
      <c r="J138" s="146" t="s">
        <v>61</v>
      </c>
      <c r="K138" s="146" t="s">
        <v>61</v>
      </c>
      <c r="L138" s="146"/>
      <c r="M138" s="215">
        <v>4617202</v>
      </c>
      <c r="N138" s="192" t="s">
        <v>4612</v>
      </c>
      <c r="O138" s="11" t="s">
        <v>294</v>
      </c>
      <c r="P138" s="58">
        <v>9.5000000000000001E-2</v>
      </c>
      <c r="Q138" s="62">
        <v>2.4</v>
      </c>
      <c r="R138" s="56">
        <v>62</v>
      </c>
      <c r="S138" s="91">
        <v>6.69</v>
      </c>
      <c r="T138" s="91">
        <v>170</v>
      </c>
      <c r="U138" s="55">
        <v>5.09</v>
      </c>
      <c r="V138" s="57">
        <v>129.30000000000001</v>
      </c>
      <c r="W138" s="59" t="s">
        <v>295</v>
      </c>
      <c r="X138" s="59" t="s">
        <v>32</v>
      </c>
      <c r="Y138" s="59" t="s">
        <v>4451</v>
      </c>
      <c r="Z138" s="33"/>
      <c r="AA138" s="11" t="s">
        <v>32</v>
      </c>
      <c r="AB138" s="61" t="s">
        <v>114</v>
      </c>
      <c r="AC138" s="201"/>
      <c r="AD138" s="33"/>
      <c r="AE138" s="33"/>
      <c r="AF138" s="33"/>
    </row>
    <row r="139" spans="1:32" s="193" customFormat="1" ht="15.75" customHeight="1">
      <c r="A139" s="157" t="s">
        <v>4727</v>
      </c>
      <c r="B139" s="188" t="s">
        <v>3548</v>
      </c>
      <c r="C139" s="189" t="s">
        <v>4449</v>
      </c>
      <c r="D139" s="190"/>
      <c r="E139" s="146" t="s">
        <v>235</v>
      </c>
      <c r="F139" s="146" t="s">
        <v>61</v>
      </c>
      <c r="G139" s="146">
        <v>28714</v>
      </c>
      <c r="H139" s="146" t="s">
        <v>61</v>
      </c>
      <c r="I139" s="146" t="s">
        <v>61</v>
      </c>
      <c r="J139" s="146" t="s">
        <v>61</v>
      </c>
      <c r="K139" s="146" t="s">
        <v>61</v>
      </c>
      <c r="L139" s="146"/>
      <c r="M139" s="215" t="s">
        <v>5143</v>
      </c>
      <c r="N139" s="192" t="s">
        <v>4612</v>
      </c>
      <c r="O139" s="11" t="s">
        <v>294</v>
      </c>
      <c r="P139" s="58">
        <v>8.5000000000000006E-2</v>
      </c>
      <c r="Q139" s="62">
        <v>2.04</v>
      </c>
      <c r="R139" s="56">
        <v>62</v>
      </c>
      <c r="S139" s="91">
        <v>6.69</v>
      </c>
      <c r="T139" s="91">
        <v>170</v>
      </c>
      <c r="U139" s="55">
        <v>5.09</v>
      </c>
      <c r="V139" s="57">
        <v>129.30000000000001</v>
      </c>
      <c r="W139" s="59" t="s">
        <v>295</v>
      </c>
      <c r="X139" s="59" t="s">
        <v>32</v>
      </c>
      <c r="Y139" s="59" t="s">
        <v>4451</v>
      </c>
      <c r="Z139" s="33"/>
      <c r="AA139" s="11" t="s">
        <v>32</v>
      </c>
      <c r="AB139" s="61" t="s">
        <v>114</v>
      </c>
      <c r="AC139" s="201"/>
      <c r="AD139" s="33"/>
      <c r="AE139" s="33"/>
      <c r="AF139" s="33"/>
    </row>
    <row r="140" spans="1:32" s="193" customFormat="1" ht="15.75" customHeight="1">
      <c r="A140" s="157" t="s">
        <v>287</v>
      </c>
      <c r="B140" s="158" t="s">
        <v>3540</v>
      </c>
      <c r="C140" s="189" t="s">
        <v>302</v>
      </c>
      <c r="D140" s="190"/>
      <c r="E140" s="146" t="s">
        <v>61</v>
      </c>
      <c r="F140" s="146" t="s">
        <v>303</v>
      </c>
      <c r="G140" s="146" t="s">
        <v>304</v>
      </c>
      <c r="H140" s="146">
        <v>561</v>
      </c>
      <c r="I140" s="146" t="s">
        <v>305</v>
      </c>
      <c r="J140" s="146" t="s">
        <v>61</v>
      </c>
      <c r="K140" s="145" t="s">
        <v>5973</v>
      </c>
      <c r="L140" s="146"/>
      <c r="M140" s="154"/>
      <c r="N140" s="54" t="s">
        <v>321</v>
      </c>
      <c r="O140" s="11" t="s">
        <v>82</v>
      </c>
      <c r="P140" s="58" t="s">
        <v>83</v>
      </c>
      <c r="Q140" s="62"/>
      <c r="R140" s="56" t="s">
        <v>83</v>
      </c>
      <c r="S140" s="55" t="s">
        <v>83</v>
      </c>
      <c r="T140" s="57"/>
      <c r="U140" s="55" t="s">
        <v>83</v>
      </c>
      <c r="V140" s="57"/>
      <c r="W140" s="59"/>
      <c r="X140" s="61"/>
      <c r="Y140" s="11"/>
      <c r="Z140" s="33"/>
      <c r="AA140" s="11"/>
      <c r="AB140" s="61" t="s">
        <v>114</v>
      </c>
      <c r="AC140" s="201"/>
      <c r="AD140" s="33"/>
      <c r="AE140" s="33"/>
      <c r="AF140" s="33"/>
    </row>
    <row r="141" spans="1:32" s="193" customFormat="1" ht="15.75" customHeight="1">
      <c r="A141" s="157" t="s">
        <v>287</v>
      </c>
      <c r="B141" s="158" t="s">
        <v>3540</v>
      </c>
      <c r="C141" s="189" t="s">
        <v>4472</v>
      </c>
      <c r="D141" s="190"/>
      <c r="E141" s="146" t="s">
        <v>61</v>
      </c>
      <c r="F141" s="146" t="s">
        <v>5011</v>
      </c>
      <c r="G141" s="146" t="s">
        <v>61</v>
      </c>
      <c r="H141" s="146" t="s">
        <v>61</v>
      </c>
      <c r="I141" s="146" t="s">
        <v>61</v>
      </c>
      <c r="J141" s="146" t="s">
        <v>61</v>
      </c>
      <c r="K141" s="146" t="s">
        <v>61</v>
      </c>
      <c r="L141" s="146"/>
      <c r="M141" s="154"/>
      <c r="N141" s="54" t="s">
        <v>4585</v>
      </c>
      <c r="O141" s="11" t="s">
        <v>631</v>
      </c>
      <c r="P141" s="58" t="s">
        <v>83</v>
      </c>
      <c r="Q141" s="62"/>
      <c r="R141" s="56" t="s">
        <v>83</v>
      </c>
      <c r="S141" s="55" t="s">
        <v>83</v>
      </c>
      <c r="T141" s="57"/>
      <c r="U141" s="55" t="s">
        <v>83</v>
      </c>
      <c r="V141" s="57"/>
      <c r="W141" s="59"/>
      <c r="X141" s="61"/>
      <c r="Y141" s="11"/>
      <c r="Z141" s="33"/>
      <c r="AA141" s="11"/>
      <c r="AB141" s="61" t="s">
        <v>114</v>
      </c>
      <c r="AC141" s="201" t="s">
        <v>4474</v>
      </c>
      <c r="AD141" s="33"/>
      <c r="AE141" s="33"/>
      <c r="AF141" s="33"/>
    </row>
    <row r="142" spans="1:32" s="193" customFormat="1" ht="15.75" customHeight="1">
      <c r="A142" s="157" t="s">
        <v>306</v>
      </c>
      <c r="B142" s="158" t="s">
        <v>3548</v>
      </c>
      <c r="C142" s="144" t="s">
        <v>307</v>
      </c>
      <c r="D142" s="190"/>
      <c r="E142" s="146" t="s">
        <v>61</v>
      </c>
      <c r="F142" s="146" t="s">
        <v>308</v>
      </c>
      <c r="G142" s="146" t="s">
        <v>309</v>
      </c>
      <c r="H142" s="146">
        <v>527</v>
      </c>
      <c r="I142" s="146" t="s">
        <v>310</v>
      </c>
      <c r="J142" s="146" t="s">
        <v>5696</v>
      </c>
      <c r="K142" s="145" t="s">
        <v>5985</v>
      </c>
      <c r="L142" s="146"/>
      <c r="M142" s="154"/>
      <c r="N142" s="54" t="s">
        <v>321</v>
      </c>
      <c r="O142" s="11" t="s">
        <v>82</v>
      </c>
      <c r="P142" s="58" t="s">
        <v>83</v>
      </c>
      <c r="Q142" s="62"/>
      <c r="R142" s="56" t="s">
        <v>83</v>
      </c>
      <c r="S142" s="55" t="s">
        <v>83</v>
      </c>
      <c r="T142" s="57"/>
      <c r="U142" s="55" t="s">
        <v>83</v>
      </c>
      <c r="V142" s="57"/>
      <c r="W142" s="59"/>
      <c r="X142" s="61"/>
      <c r="Y142" s="11"/>
      <c r="Z142" s="33"/>
      <c r="AA142" s="11"/>
      <c r="AB142" s="61" t="s">
        <v>114</v>
      </c>
      <c r="AC142" s="201"/>
      <c r="AD142" s="33"/>
      <c r="AE142" s="33"/>
      <c r="AF142" s="33"/>
    </row>
    <row r="143" spans="1:32" s="193" customFormat="1" ht="15.75" customHeight="1">
      <c r="A143" s="157" t="s">
        <v>306</v>
      </c>
      <c r="B143" s="158" t="s">
        <v>3548</v>
      </c>
      <c r="C143" s="144" t="s">
        <v>4473</v>
      </c>
      <c r="D143" s="190"/>
      <c r="E143" s="146" t="s">
        <v>61</v>
      </c>
      <c r="F143" s="146" t="s">
        <v>5010</v>
      </c>
      <c r="G143" s="146" t="s">
        <v>61</v>
      </c>
      <c r="H143" s="146" t="s">
        <v>61</v>
      </c>
      <c r="I143" s="146" t="s">
        <v>61</v>
      </c>
      <c r="J143" s="146" t="s">
        <v>61</v>
      </c>
      <c r="K143" s="146" t="s">
        <v>61</v>
      </c>
      <c r="L143" s="146"/>
      <c r="M143" s="154"/>
      <c r="N143" s="54" t="s">
        <v>4586</v>
      </c>
      <c r="O143" s="11" t="s">
        <v>82</v>
      </c>
      <c r="P143" s="58" t="s">
        <v>83</v>
      </c>
      <c r="Q143" s="62"/>
      <c r="R143" s="56" t="s">
        <v>83</v>
      </c>
      <c r="S143" s="55" t="s">
        <v>83</v>
      </c>
      <c r="T143" s="57"/>
      <c r="U143" s="55" t="s">
        <v>83</v>
      </c>
      <c r="V143" s="57"/>
      <c r="W143" s="59"/>
      <c r="X143" s="61"/>
      <c r="Y143" s="11"/>
      <c r="Z143" s="33"/>
      <c r="AA143" s="11"/>
      <c r="AB143" s="61" t="s">
        <v>114</v>
      </c>
      <c r="AC143" s="201" t="s">
        <v>4475</v>
      </c>
      <c r="AD143" s="33"/>
      <c r="AE143" s="33"/>
      <c r="AF143" s="33"/>
    </row>
    <row r="144" spans="1:32" s="193" customFormat="1" ht="15.75" customHeight="1">
      <c r="A144" s="157" t="s">
        <v>311</v>
      </c>
      <c r="B144" s="158" t="s">
        <v>3514</v>
      </c>
      <c r="C144" s="189" t="s">
        <v>5235</v>
      </c>
      <c r="D144" s="190"/>
      <c r="E144" s="146" t="s">
        <v>2565</v>
      </c>
      <c r="F144" s="146" t="s">
        <v>61</v>
      </c>
      <c r="G144" s="146">
        <v>28716</v>
      </c>
      <c r="H144" s="146">
        <v>512679</v>
      </c>
      <c r="I144" s="146" t="s">
        <v>61</v>
      </c>
      <c r="J144" s="146" t="s">
        <v>61</v>
      </c>
      <c r="K144" s="146" t="s">
        <v>61</v>
      </c>
      <c r="L144" s="146"/>
      <c r="M144" s="203">
        <v>2801992</v>
      </c>
      <c r="N144" s="192" t="s">
        <v>5239</v>
      </c>
      <c r="O144" s="11" t="s">
        <v>294</v>
      </c>
      <c r="P144" s="217">
        <v>6.3E-2</v>
      </c>
      <c r="Q144" s="218">
        <v>1.6</v>
      </c>
      <c r="R144" s="56">
        <v>62</v>
      </c>
      <c r="S144" s="218">
        <v>6.6929999999999996</v>
      </c>
      <c r="T144" s="218">
        <v>170</v>
      </c>
      <c r="U144" s="218">
        <v>5.3540000000000001</v>
      </c>
      <c r="V144" s="218">
        <v>136</v>
      </c>
      <c r="W144" s="219" t="s">
        <v>295</v>
      </c>
      <c r="X144" s="194"/>
      <c r="Y144" s="219" t="s">
        <v>296</v>
      </c>
      <c r="Z144" s="219"/>
      <c r="AA144" s="11" t="s">
        <v>32</v>
      </c>
      <c r="AB144" s="61" t="s">
        <v>114</v>
      </c>
      <c r="AC144" s="201"/>
      <c r="AD144" s="33"/>
      <c r="AE144" s="33"/>
      <c r="AF144" s="33"/>
    </row>
    <row r="145" spans="1:32" s="193" customFormat="1" ht="15.75" customHeight="1">
      <c r="A145" s="157" t="s">
        <v>311</v>
      </c>
      <c r="B145" s="158" t="s">
        <v>3514</v>
      </c>
      <c r="C145" s="144" t="s">
        <v>5238</v>
      </c>
      <c r="D145" s="190"/>
      <c r="E145" s="146" t="s">
        <v>61</v>
      </c>
      <c r="F145" s="146" t="s">
        <v>314</v>
      </c>
      <c r="G145" s="146" t="s">
        <v>315</v>
      </c>
      <c r="H145" s="146">
        <v>512533</v>
      </c>
      <c r="I145" s="146" t="s">
        <v>316</v>
      </c>
      <c r="J145" s="146" t="s">
        <v>61</v>
      </c>
      <c r="K145" s="146" t="s">
        <v>61</v>
      </c>
      <c r="L145" s="146" t="s">
        <v>3881</v>
      </c>
      <c r="M145" s="220" t="s">
        <v>317</v>
      </c>
      <c r="N145" s="54" t="s">
        <v>5240</v>
      </c>
      <c r="O145" s="11" t="s">
        <v>294</v>
      </c>
      <c r="P145" s="58">
        <v>6.2E-2</v>
      </c>
      <c r="Q145" s="62">
        <v>1.58</v>
      </c>
      <c r="R145" s="56">
        <v>93</v>
      </c>
      <c r="S145" s="55">
        <v>6.6950000000000003</v>
      </c>
      <c r="T145" s="57">
        <v>170.07</v>
      </c>
      <c r="U145" s="91">
        <v>5.1159999999999997</v>
      </c>
      <c r="V145" s="55">
        <v>129.94999999999999</v>
      </c>
      <c r="W145" s="61" t="s">
        <v>295</v>
      </c>
      <c r="X145" s="61" t="s">
        <v>32</v>
      </c>
      <c r="Y145" s="219" t="s">
        <v>296</v>
      </c>
      <c r="Z145" s="61" t="s">
        <v>200</v>
      </c>
      <c r="AA145" s="11" t="s">
        <v>32</v>
      </c>
      <c r="AB145" s="61" t="s">
        <v>114</v>
      </c>
      <c r="AC145" s="201"/>
      <c r="AD145" s="33"/>
      <c r="AE145" s="33"/>
      <c r="AF145" s="33"/>
    </row>
    <row r="146" spans="1:32" s="193" customFormat="1" ht="15.75" customHeight="1">
      <c r="A146" s="157" t="s">
        <v>311</v>
      </c>
      <c r="B146" s="158" t="s">
        <v>3514</v>
      </c>
      <c r="C146" s="189" t="s">
        <v>5237</v>
      </c>
      <c r="D146" s="190"/>
      <c r="E146" s="203" t="s">
        <v>299</v>
      </c>
      <c r="F146" s="203" t="s">
        <v>300</v>
      </c>
      <c r="G146" s="145">
        <v>27722</v>
      </c>
      <c r="H146" s="146">
        <v>512532</v>
      </c>
      <c r="I146" s="146">
        <v>12845</v>
      </c>
      <c r="J146" s="146" t="s">
        <v>61</v>
      </c>
      <c r="K146" s="146" t="s">
        <v>61</v>
      </c>
      <c r="L146" s="146" t="s">
        <v>3878</v>
      </c>
      <c r="M146" s="154" t="s">
        <v>274</v>
      </c>
      <c r="N146" s="54" t="s">
        <v>5241</v>
      </c>
      <c r="O146" s="11" t="s">
        <v>28</v>
      </c>
      <c r="P146" s="58">
        <v>8.5000000000000006E-2</v>
      </c>
      <c r="Q146" s="62">
        <v>2.15</v>
      </c>
      <c r="R146" s="56">
        <v>54</v>
      </c>
      <c r="S146" s="55">
        <v>6.0869999999999997</v>
      </c>
      <c r="T146" s="57">
        <v>154.6</v>
      </c>
      <c r="U146" s="55">
        <v>5.03</v>
      </c>
      <c r="V146" s="57">
        <v>127.8</v>
      </c>
      <c r="W146" s="59" t="s">
        <v>30</v>
      </c>
      <c r="X146" s="61"/>
      <c r="Y146" s="59" t="s">
        <v>31</v>
      </c>
      <c r="Z146" s="33"/>
      <c r="AA146" s="11"/>
      <c r="AB146" s="61" t="s">
        <v>114</v>
      </c>
      <c r="AC146" s="201"/>
      <c r="AD146" s="33"/>
      <c r="AE146" s="33"/>
      <c r="AF146" s="33"/>
    </row>
    <row r="147" spans="1:32" s="193" customFormat="1" ht="15.75" customHeight="1">
      <c r="A147" s="157" t="s">
        <v>311</v>
      </c>
      <c r="B147" s="158" t="s">
        <v>3514</v>
      </c>
      <c r="C147" s="189" t="s">
        <v>5236</v>
      </c>
      <c r="D147" s="190"/>
      <c r="E147" s="146" t="s">
        <v>276</v>
      </c>
      <c r="F147" s="146" t="s">
        <v>277</v>
      </c>
      <c r="G147" s="146">
        <v>27720</v>
      </c>
      <c r="H147" s="146">
        <v>512531</v>
      </c>
      <c r="I147" s="146">
        <v>12842</v>
      </c>
      <c r="J147" s="146" t="s">
        <v>61</v>
      </c>
      <c r="K147" s="146" t="s">
        <v>61</v>
      </c>
      <c r="L147" s="146" t="s">
        <v>3879</v>
      </c>
      <c r="M147" s="203">
        <v>4461042</v>
      </c>
      <c r="N147" s="54" t="s">
        <v>5242</v>
      </c>
      <c r="O147" s="11" t="s">
        <v>28</v>
      </c>
      <c r="P147" s="58">
        <v>6.2E-2</v>
      </c>
      <c r="Q147" s="62">
        <v>1.58</v>
      </c>
      <c r="R147" s="56">
        <v>54</v>
      </c>
      <c r="S147" s="55">
        <v>5.48</v>
      </c>
      <c r="T147" s="57">
        <v>139.19999999999999</v>
      </c>
      <c r="U147" s="55">
        <v>4.4370000000000003</v>
      </c>
      <c r="V147" s="57">
        <v>112.7</v>
      </c>
      <c r="W147" s="59" t="s">
        <v>30</v>
      </c>
      <c r="X147" s="61"/>
      <c r="Y147" s="59" t="s">
        <v>67</v>
      </c>
      <c r="Z147" s="33"/>
      <c r="AA147" s="11" t="s">
        <v>32</v>
      </c>
      <c r="AB147" s="61" t="s">
        <v>114</v>
      </c>
      <c r="AC147" s="214" t="s">
        <v>320</v>
      </c>
      <c r="AD147" s="33"/>
      <c r="AE147" s="33"/>
      <c r="AF147" s="33"/>
    </row>
    <row r="148" spans="1:32" s="193" customFormat="1" ht="15.75" customHeight="1">
      <c r="A148" s="157" t="s">
        <v>311</v>
      </c>
      <c r="B148" s="158" t="s">
        <v>3540</v>
      </c>
      <c r="C148" s="10" t="s">
        <v>298</v>
      </c>
      <c r="D148" s="190"/>
      <c r="E148" s="146" t="s">
        <v>2565</v>
      </c>
      <c r="F148" s="146" t="s">
        <v>5012</v>
      </c>
      <c r="G148" s="146">
        <v>28716</v>
      </c>
      <c r="H148" s="146">
        <v>512679</v>
      </c>
      <c r="I148" s="146" t="s">
        <v>61</v>
      </c>
      <c r="J148" s="146" t="s">
        <v>61</v>
      </c>
      <c r="K148" s="146" t="s">
        <v>61</v>
      </c>
      <c r="L148" s="146"/>
      <c r="M148" s="203">
        <v>2801992</v>
      </c>
      <c r="N148" s="192" t="s">
        <v>4594</v>
      </c>
      <c r="O148" s="11" t="s">
        <v>294</v>
      </c>
      <c r="P148" s="217">
        <v>6.2E-2</v>
      </c>
      <c r="Q148" s="218">
        <v>1.59</v>
      </c>
      <c r="R148" s="56">
        <v>62</v>
      </c>
      <c r="S148" s="218">
        <v>6.6929999999999996</v>
      </c>
      <c r="T148" s="218">
        <v>170</v>
      </c>
      <c r="U148" s="218">
        <v>5.3540000000000001</v>
      </c>
      <c r="V148" s="218">
        <v>136</v>
      </c>
      <c r="W148" s="219" t="s">
        <v>295</v>
      </c>
      <c r="X148" s="194"/>
      <c r="Y148" s="219" t="s">
        <v>296</v>
      </c>
      <c r="Z148" s="219"/>
      <c r="AA148" s="11" t="s">
        <v>32</v>
      </c>
      <c r="AB148" s="61" t="s">
        <v>114</v>
      </c>
      <c r="AC148" s="201"/>
      <c r="AD148" s="33"/>
      <c r="AE148" s="33"/>
      <c r="AF148" s="33"/>
    </row>
    <row r="149" spans="1:32" s="193" customFormat="1" ht="15.75" customHeight="1">
      <c r="A149" s="157" t="s">
        <v>311</v>
      </c>
      <c r="B149" s="158" t="s">
        <v>3514</v>
      </c>
      <c r="C149" s="144" t="s">
        <v>313</v>
      </c>
      <c r="D149" s="190"/>
      <c r="E149" s="146" t="s">
        <v>61</v>
      </c>
      <c r="F149" s="146" t="s">
        <v>314</v>
      </c>
      <c r="G149" s="146" t="s">
        <v>315</v>
      </c>
      <c r="H149" s="146">
        <v>512533</v>
      </c>
      <c r="I149" s="146" t="s">
        <v>316</v>
      </c>
      <c r="J149" s="146" t="s">
        <v>61</v>
      </c>
      <c r="K149" s="145" t="s">
        <v>5790</v>
      </c>
      <c r="L149" s="146" t="s">
        <v>3881</v>
      </c>
      <c r="M149" s="220" t="s">
        <v>317</v>
      </c>
      <c r="N149" s="54" t="s">
        <v>4595</v>
      </c>
      <c r="O149" s="11" t="s">
        <v>294</v>
      </c>
      <c r="P149" s="58">
        <v>6.2E-2</v>
      </c>
      <c r="Q149" s="62">
        <v>1.58</v>
      </c>
      <c r="R149" s="56">
        <v>93</v>
      </c>
      <c r="S149" s="55">
        <v>6.6950000000000003</v>
      </c>
      <c r="T149" s="57">
        <v>170.07</v>
      </c>
      <c r="U149" s="91">
        <v>5.1159999999999997</v>
      </c>
      <c r="V149" s="55">
        <v>129.94999999999999</v>
      </c>
      <c r="W149" s="61" t="s">
        <v>295</v>
      </c>
      <c r="X149" s="61" t="s">
        <v>32</v>
      </c>
      <c r="Y149" s="219" t="s">
        <v>296</v>
      </c>
      <c r="Z149" s="61" t="s">
        <v>200</v>
      </c>
      <c r="AA149" s="11" t="s">
        <v>32</v>
      </c>
      <c r="AB149" s="61" t="s">
        <v>114</v>
      </c>
      <c r="AC149" s="201"/>
      <c r="AD149" s="33"/>
      <c r="AE149" s="33"/>
      <c r="AF149" s="33"/>
    </row>
    <row r="150" spans="1:32" s="193" customFormat="1" ht="15.75" customHeight="1">
      <c r="A150" s="157" t="s">
        <v>311</v>
      </c>
      <c r="B150" s="158" t="s">
        <v>3514</v>
      </c>
      <c r="C150" s="189" t="s">
        <v>270</v>
      </c>
      <c r="D150" s="190"/>
      <c r="E150" s="203" t="s">
        <v>299</v>
      </c>
      <c r="F150" s="203" t="s">
        <v>300</v>
      </c>
      <c r="G150" s="145">
        <v>27722</v>
      </c>
      <c r="H150" s="146">
        <v>512532</v>
      </c>
      <c r="I150" s="146">
        <v>12845</v>
      </c>
      <c r="J150" s="146" t="s">
        <v>61</v>
      </c>
      <c r="K150" s="145" t="s">
        <v>5794</v>
      </c>
      <c r="L150" s="146" t="s">
        <v>3878</v>
      </c>
      <c r="M150" s="154" t="s">
        <v>274</v>
      </c>
      <c r="N150" s="54" t="s">
        <v>59</v>
      </c>
      <c r="O150" s="11" t="s">
        <v>28</v>
      </c>
      <c r="P150" s="58">
        <v>8.5999999999999993E-2</v>
      </c>
      <c r="Q150" s="62">
        <v>2.1800000000000002</v>
      </c>
      <c r="R150" s="56">
        <v>54</v>
      </c>
      <c r="S150" s="55">
        <v>6.0869999999999997</v>
      </c>
      <c r="T150" s="57">
        <v>154.6</v>
      </c>
      <c r="U150" s="55">
        <v>5.03</v>
      </c>
      <c r="V150" s="57">
        <v>127.8</v>
      </c>
      <c r="W150" s="59" t="s">
        <v>30</v>
      </c>
      <c r="X150" s="61"/>
      <c r="Y150" s="59" t="s">
        <v>31</v>
      </c>
      <c r="Z150" s="33"/>
      <c r="AA150" s="11"/>
      <c r="AB150" s="61" t="s">
        <v>114</v>
      </c>
      <c r="AC150" s="201"/>
      <c r="AD150" s="33"/>
      <c r="AE150" s="33"/>
      <c r="AF150" s="33"/>
    </row>
    <row r="151" spans="1:32" s="193" customFormat="1" ht="15.75" customHeight="1">
      <c r="A151" s="157" t="s">
        <v>311</v>
      </c>
      <c r="B151" s="158" t="s">
        <v>3514</v>
      </c>
      <c r="C151" s="189" t="s">
        <v>318</v>
      </c>
      <c r="D151" s="190"/>
      <c r="E151" s="146" t="s">
        <v>271</v>
      </c>
      <c r="F151" s="146" t="s">
        <v>272</v>
      </c>
      <c r="G151" s="146" t="s">
        <v>273</v>
      </c>
      <c r="H151" s="146">
        <v>512530</v>
      </c>
      <c r="I151" s="146" t="s">
        <v>301</v>
      </c>
      <c r="J151" s="146" t="s">
        <v>5739</v>
      </c>
      <c r="K151" s="146" t="s">
        <v>61</v>
      </c>
      <c r="L151" s="146"/>
      <c r="M151" s="154" t="s">
        <v>274</v>
      </c>
      <c r="N151" s="54" t="s">
        <v>4587</v>
      </c>
      <c r="O151" s="11" t="s">
        <v>28</v>
      </c>
      <c r="P151" s="58">
        <v>8.5999999999999993E-2</v>
      </c>
      <c r="Q151" s="62">
        <v>2.1800000000000002</v>
      </c>
      <c r="R151" s="56">
        <v>54</v>
      </c>
      <c r="S151" s="55">
        <v>6.0869999999999997</v>
      </c>
      <c r="T151" s="57">
        <v>154.6</v>
      </c>
      <c r="U151" s="55">
        <v>5.03</v>
      </c>
      <c r="V151" s="57">
        <v>127.8</v>
      </c>
      <c r="W151" s="61" t="s">
        <v>295</v>
      </c>
      <c r="X151" s="61" t="s">
        <v>32</v>
      </c>
      <c r="Y151" s="59" t="s">
        <v>31</v>
      </c>
      <c r="Z151" s="33"/>
      <c r="AA151" s="11"/>
      <c r="AB151" s="61" t="s">
        <v>114</v>
      </c>
      <c r="AC151" s="201"/>
      <c r="AD151" s="33"/>
      <c r="AE151" s="33"/>
      <c r="AF151" s="33"/>
    </row>
    <row r="152" spans="1:32" s="193" customFormat="1" ht="15.75" customHeight="1">
      <c r="A152" s="157" t="s">
        <v>311</v>
      </c>
      <c r="B152" s="158" t="s">
        <v>3514</v>
      </c>
      <c r="C152" s="189" t="s">
        <v>4411</v>
      </c>
      <c r="D152" s="190"/>
      <c r="E152" s="146" t="s">
        <v>271</v>
      </c>
      <c r="F152" s="146" t="s">
        <v>272</v>
      </c>
      <c r="G152" s="146" t="s">
        <v>273</v>
      </c>
      <c r="H152" s="146">
        <v>512530</v>
      </c>
      <c r="I152" s="146" t="s">
        <v>301</v>
      </c>
      <c r="J152" s="146" t="s">
        <v>61</v>
      </c>
      <c r="K152" s="146" t="s">
        <v>61</v>
      </c>
      <c r="L152" s="146"/>
      <c r="M152" s="154" t="s">
        <v>274</v>
      </c>
      <c r="N152" s="54" t="s">
        <v>4588</v>
      </c>
      <c r="O152" s="11" t="s">
        <v>28</v>
      </c>
      <c r="P152" s="58">
        <v>8.5999999999999993E-2</v>
      </c>
      <c r="Q152" s="62">
        <v>2.1800000000000002</v>
      </c>
      <c r="R152" s="56">
        <v>54</v>
      </c>
      <c r="S152" s="55">
        <v>6.0869999999999997</v>
      </c>
      <c r="T152" s="57">
        <v>154.6</v>
      </c>
      <c r="U152" s="55">
        <v>5.03</v>
      </c>
      <c r="V152" s="57">
        <v>127.8</v>
      </c>
      <c r="W152" s="61" t="s">
        <v>295</v>
      </c>
      <c r="X152" s="61" t="s">
        <v>32</v>
      </c>
      <c r="Y152" s="59" t="s">
        <v>90</v>
      </c>
      <c r="Z152" s="33"/>
      <c r="AA152" s="11" t="s">
        <v>32</v>
      </c>
      <c r="AB152" s="61" t="s">
        <v>114</v>
      </c>
      <c r="AC152" s="201"/>
      <c r="AD152" s="33"/>
      <c r="AE152" s="33"/>
      <c r="AF152" s="33"/>
    </row>
    <row r="153" spans="1:32" s="193" customFormat="1" ht="15.75" customHeight="1">
      <c r="A153" s="157" t="s">
        <v>311</v>
      </c>
      <c r="B153" s="158" t="s">
        <v>3514</v>
      </c>
      <c r="C153" s="189" t="s">
        <v>275</v>
      </c>
      <c r="D153" s="190"/>
      <c r="E153" s="146" t="s">
        <v>276</v>
      </c>
      <c r="F153" s="146" t="s">
        <v>277</v>
      </c>
      <c r="G153" s="146">
        <v>27720</v>
      </c>
      <c r="H153" s="146">
        <v>512531</v>
      </c>
      <c r="I153" s="146">
        <v>12842</v>
      </c>
      <c r="J153" s="146" t="s">
        <v>5396</v>
      </c>
      <c r="K153" s="145" t="s">
        <v>5795</v>
      </c>
      <c r="L153" s="146" t="s">
        <v>3879</v>
      </c>
      <c r="M153" s="203">
        <v>4461042</v>
      </c>
      <c r="N153" s="54" t="s">
        <v>319</v>
      </c>
      <c r="O153" s="11" t="s">
        <v>28</v>
      </c>
      <c r="P153" s="58">
        <v>6.2E-2</v>
      </c>
      <c r="Q153" s="62">
        <v>1.58</v>
      </c>
      <c r="R153" s="56">
        <v>54</v>
      </c>
      <c r="S153" s="55">
        <v>5.48</v>
      </c>
      <c r="T153" s="57">
        <v>139.19999999999999</v>
      </c>
      <c r="U153" s="55">
        <v>4.4370000000000003</v>
      </c>
      <c r="V153" s="57">
        <v>112.7</v>
      </c>
      <c r="W153" s="59" t="s">
        <v>30</v>
      </c>
      <c r="X153" s="61"/>
      <c r="Y153" s="59" t="s">
        <v>67</v>
      </c>
      <c r="Z153" s="33"/>
      <c r="AA153" s="11" t="s">
        <v>32</v>
      </c>
      <c r="AB153" s="61" t="s">
        <v>114</v>
      </c>
      <c r="AC153" s="214" t="s">
        <v>320</v>
      </c>
      <c r="AD153" s="33"/>
      <c r="AE153" s="33"/>
      <c r="AF153" s="33"/>
    </row>
    <row r="154" spans="1:32" s="193" customFormat="1" ht="15.75" customHeight="1">
      <c r="A154" s="157" t="s">
        <v>311</v>
      </c>
      <c r="B154" s="158" t="s">
        <v>3514</v>
      </c>
      <c r="C154" s="144" t="s">
        <v>2872</v>
      </c>
      <c r="D154" s="190"/>
      <c r="E154" s="146" t="s">
        <v>276</v>
      </c>
      <c r="F154" s="146" t="s">
        <v>2870</v>
      </c>
      <c r="G154" s="146">
        <v>27720</v>
      </c>
      <c r="H154" s="146">
        <v>512531</v>
      </c>
      <c r="I154" s="146">
        <v>12842</v>
      </c>
      <c r="J154" s="146" t="s">
        <v>61</v>
      </c>
      <c r="K154" s="146" t="s">
        <v>61</v>
      </c>
      <c r="L154" s="146"/>
      <c r="M154" s="203">
        <v>4461042</v>
      </c>
      <c r="N154" s="192" t="s">
        <v>2871</v>
      </c>
      <c r="O154" s="11" t="s">
        <v>28</v>
      </c>
      <c r="P154" s="58">
        <v>6.2E-2</v>
      </c>
      <c r="Q154" s="62">
        <v>1.58</v>
      </c>
      <c r="R154" s="56">
        <v>54</v>
      </c>
      <c r="S154" s="55">
        <v>5.48</v>
      </c>
      <c r="T154" s="57">
        <v>139.19999999999999</v>
      </c>
      <c r="U154" s="55">
        <v>4.4370000000000003</v>
      </c>
      <c r="V154" s="57">
        <v>112.7</v>
      </c>
      <c r="W154" s="61" t="s">
        <v>295</v>
      </c>
      <c r="X154" s="61"/>
      <c r="Y154" s="59" t="s">
        <v>296</v>
      </c>
      <c r="Z154" s="33"/>
      <c r="AA154" s="11" t="s">
        <v>32</v>
      </c>
      <c r="AB154" s="61" t="s">
        <v>114</v>
      </c>
      <c r="AC154" s="216" t="s">
        <v>320</v>
      </c>
      <c r="AD154" s="33"/>
      <c r="AE154" s="33"/>
      <c r="AF154" s="33"/>
    </row>
    <row r="155" spans="1:32" s="193" customFormat="1" ht="15.75" customHeight="1">
      <c r="A155" s="157" t="s">
        <v>311</v>
      </c>
      <c r="B155" s="158" t="s">
        <v>3514</v>
      </c>
      <c r="C155" s="189" t="s">
        <v>322</v>
      </c>
      <c r="D155" s="190"/>
      <c r="E155" s="146" t="s">
        <v>61</v>
      </c>
      <c r="F155" s="146" t="s">
        <v>323</v>
      </c>
      <c r="G155" s="146" t="s">
        <v>324</v>
      </c>
      <c r="H155" s="146" t="s">
        <v>61</v>
      </c>
      <c r="I155" s="146" t="s">
        <v>325</v>
      </c>
      <c r="J155" s="146" t="s">
        <v>61</v>
      </c>
      <c r="K155" s="146" t="s">
        <v>61</v>
      </c>
      <c r="L155" s="146"/>
      <c r="M155" s="154"/>
      <c r="N155" s="54" t="s">
        <v>321</v>
      </c>
      <c r="O155" s="11" t="s">
        <v>82</v>
      </c>
      <c r="P155" s="58"/>
      <c r="Q155" s="62"/>
      <c r="R155" s="56"/>
      <c r="S155" s="55"/>
      <c r="T155" s="57"/>
      <c r="U155" s="55"/>
      <c r="V155" s="57"/>
      <c r="W155" s="59"/>
      <c r="X155" s="61"/>
      <c r="Y155" s="59"/>
      <c r="Z155" s="61"/>
      <c r="AA155" s="11"/>
      <c r="AB155" s="61" t="s">
        <v>114</v>
      </c>
      <c r="AC155" s="214" t="s">
        <v>3777</v>
      </c>
      <c r="AD155" s="33"/>
      <c r="AE155" s="33"/>
      <c r="AF155" s="33"/>
    </row>
    <row r="156" spans="1:32" s="193" customFormat="1" ht="15.75" customHeight="1">
      <c r="A156" s="157" t="s">
        <v>311</v>
      </c>
      <c r="B156" s="158" t="s">
        <v>3514</v>
      </c>
      <c r="C156" s="144" t="s">
        <v>3350</v>
      </c>
      <c r="D156" s="190"/>
      <c r="E156" s="146" t="s">
        <v>61</v>
      </c>
      <c r="F156" s="146" t="s">
        <v>61</v>
      </c>
      <c r="G156" s="146" t="s">
        <v>61</v>
      </c>
      <c r="H156" s="146" t="s">
        <v>61</v>
      </c>
      <c r="I156" s="146" t="s">
        <v>61</v>
      </c>
      <c r="J156" s="146" t="s">
        <v>61</v>
      </c>
      <c r="K156" s="146" t="s">
        <v>61</v>
      </c>
      <c r="L156" s="146"/>
      <c r="M156" s="154"/>
      <c r="N156" s="192" t="s">
        <v>3351</v>
      </c>
      <c r="O156" s="221" t="s">
        <v>631</v>
      </c>
      <c r="P156" s="58"/>
      <c r="Q156" s="62"/>
      <c r="R156" s="56"/>
      <c r="S156" s="55"/>
      <c r="T156" s="57"/>
      <c r="U156" s="55"/>
      <c r="V156" s="57"/>
      <c r="W156" s="59"/>
      <c r="X156" s="61"/>
      <c r="Y156" s="59"/>
      <c r="Z156" s="61"/>
      <c r="AA156" s="11"/>
      <c r="AB156" s="61" t="s">
        <v>114</v>
      </c>
      <c r="AC156" s="214" t="s">
        <v>3777</v>
      </c>
      <c r="AD156" s="33"/>
      <c r="AE156" s="33"/>
      <c r="AF156" s="33"/>
    </row>
    <row r="157" spans="1:32" s="193" customFormat="1" ht="15.75" customHeight="1">
      <c r="A157" s="222" t="s">
        <v>5379</v>
      </c>
      <c r="B157" s="223" t="s">
        <v>3519</v>
      </c>
      <c r="C157" s="223" t="s">
        <v>4309</v>
      </c>
      <c r="D157" s="224"/>
      <c r="E157" s="225" t="s">
        <v>4315</v>
      </c>
      <c r="F157" s="225" t="s">
        <v>4304</v>
      </c>
      <c r="G157" s="225" t="s">
        <v>4326</v>
      </c>
      <c r="H157" s="225">
        <v>512493</v>
      </c>
      <c r="I157" s="225" t="s">
        <v>61</v>
      </c>
      <c r="J157" s="225" t="s">
        <v>61</v>
      </c>
      <c r="K157" s="225" t="s">
        <v>61</v>
      </c>
      <c r="L157" s="225"/>
      <c r="M157" s="226" t="s">
        <v>4320</v>
      </c>
      <c r="N157" s="227" t="s">
        <v>4591</v>
      </c>
      <c r="O157" s="228" t="s">
        <v>28</v>
      </c>
      <c r="P157" s="229">
        <v>9.0550000000000005E-2</v>
      </c>
      <c r="Q157" s="230">
        <v>2.2999999999999998</v>
      </c>
      <c r="R157" s="231">
        <v>40</v>
      </c>
      <c r="S157" s="232">
        <v>8.1022999999999996</v>
      </c>
      <c r="T157" s="233">
        <v>205.8</v>
      </c>
      <c r="U157" s="232">
        <v>6.3739999999999997</v>
      </c>
      <c r="V157" s="233">
        <v>161.9</v>
      </c>
      <c r="W157" s="228" t="s">
        <v>295</v>
      </c>
      <c r="X157" s="234"/>
      <c r="Y157" s="228" t="s">
        <v>90</v>
      </c>
      <c r="Z157" s="234"/>
      <c r="AA157" s="235" t="s">
        <v>32</v>
      </c>
      <c r="AB157" s="234" t="s">
        <v>114</v>
      </c>
      <c r="AC157" s="236"/>
      <c r="AD157" s="33"/>
      <c r="AE157" s="33"/>
      <c r="AF157" s="33"/>
    </row>
    <row r="158" spans="1:32" s="193" customFormat="1" ht="15.75" customHeight="1">
      <c r="A158" s="222" t="s">
        <v>5379</v>
      </c>
      <c r="B158" s="223" t="s">
        <v>3519</v>
      </c>
      <c r="C158" s="223" t="s">
        <v>4310</v>
      </c>
      <c r="D158" s="224"/>
      <c r="E158" s="225" t="s">
        <v>4316</v>
      </c>
      <c r="F158" s="225" t="s">
        <v>4305</v>
      </c>
      <c r="G158" s="225" t="s">
        <v>4327</v>
      </c>
      <c r="H158" s="225">
        <v>512494</v>
      </c>
      <c r="I158" s="225" t="s">
        <v>61</v>
      </c>
      <c r="J158" s="225" t="s">
        <v>61</v>
      </c>
      <c r="K158" s="225" t="s">
        <v>61</v>
      </c>
      <c r="L158" s="225"/>
      <c r="M158" s="226" t="s">
        <v>4321</v>
      </c>
      <c r="N158" s="227" t="s">
        <v>4592</v>
      </c>
      <c r="O158" s="228" t="s">
        <v>28</v>
      </c>
      <c r="P158" s="229">
        <v>9.0550000000000005E-2</v>
      </c>
      <c r="Q158" s="230">
        <v>2.2999999999999998</v>
      </c>
      <c r="R158" s="231">
        <v>24</v>
      </c>
      <c r="S158" s="232">
        <v>5.3307000000000002</v>
      </c>
      <c r="T158" s="233">
        <v>135.4</v>
      </c>
      <c r="U158" s="232">
        <v>3.8420000000000001</v>
      </c>
      <c r="V158" s="233">
        <v>97.6</v>
      </c>
      <c r="W158" s="228" t="s">
        <v>295</v>
      </c>
      <c r="X158" s="234"/>
      <c r="Y158" s="228" t="s">
        <v>90</v>
      </c>
      <c r="Z158" s="234"/>
      <c r="AA158" s="235" t="s">
        <v>32</v>
      </c>
      <c r="AB158" s="234" t="s">
        <v>114</v>
      </c>
      <c r="AC158" s="236"/>
      <c r="AD158" s="33"/>
      <c r="AE158" s="33"/>
      <c r="AF158" s="33"/>
    </row>
    <row r="159" spans="1:32" s="193" customFormat="1" ht="15.75" customHeight="1">
      <c r="A159" s="222" t="s">
        <v>5379</v>
      </c>
      <c r="B159" s="223" t="s">
        <v>3519</v>
      </c>
      <c r="C159" s="223" t="s">
        <v>4307</v>
      </c>
      <c r="D159" s="224"/>
      <c r="E159" s="225" t="s">
        <v>4314</v>
      </c>
      <c r="F159" s="225" t="s">
        <v>4302</v>
      </c>
      <c r="G159" s="225" t="s">
        <v>4324</v>
      </c>
      <c r="H159" s="225">
        <v>512495</v>
      </c>
      <c r="I159" s="225" t="s">
        <v>61</v>
      </c>
      <c r="J159" s="225" t="s">
        <v>61</v>
      </c>
      <c r="K159" s="225" t="s">
        <v>61</v>
      </c>
      <c r="L159" s="225"/>
      <c r="M159" s="226" t="s">
        <v>4318</v>
      </c>
      <c r="N159" s="227" t="s">
        <v>4589</v>
      </c>
      <c r="O159" s="228" t="s">
        <v>28</v>
      </c>
      <c r="P159" s="229">
        <v>7.7549999999999994E-2</v>
      </c>
      <c r="Q159" s="230">
        <v>1.97</v>
      </c>
      <c r="R159" s="231" t="s">
        <v>4412</v>
      </c>
      <c r="S159" s="232">
        <v>6.3739999999999997</v>
      </c>
      <c r="T159" s="233">
        <v>161.9</v>
      </c>
      <c r="U159" s="232">
        <v>5.0659999999999998</v>
      </c>
      <c r="V159" s="233">
        <v>128.69999999999999</v>
      </c>
      <c r="W159" s="228" t="s">
        <v>30</v>
      </c>
      <c r="X159" s="234"/>
      <c r="Y159" s="228" t="s">
        <v>296</v>
      </c>
      <c r="Z159" s="234"/>
      <c r="AA159" s="235" t="s">
        <v>32</v>
      </c>
      <c r="AB159" s="234" t="s">
        <v>114</v>
      </c>
      <c r="AC159" s="236"/>
      <c r="AD159" s="33"/>
      <c r="AE159" s="33"/>
      <c r="AF159" s="33"/>
    </row>
    <row r="160" spans="1:32" s="193" customFormat="1" ht="15.75" customHeight="1">
      <c r="A160" s="157" t="s">
        <v>3822</v>
      </c>
      <c r="B160" s="144" t="s">
        <v>3519</v>
      </c>
      <c r="C160" s="193" t="s">
        <v>4361</v>
      </c>
      <c r="D160" s="190"/>
      <c r="E160" s="146" t="s">
        <v>61</v>
      </c>
      <c r="F160" s="146" t="s">
        <v>4366</v>
      </c>
      <c r="G160" s="146" t="s">
        <v>4902</v>
      </c>
      <c r="H160" s="146">
        <v>512143</v>
      </c>
      <c r="I160" s="146" t="s">
        <v>61</v>
      </c>
      <c r="J160" s="146" t="s">
        <v>61</v>
      </c>
      <c r="K160" s="146" t="s">
        <v>61</v>
      </c>
      <c r="L160" s="146"/>
      <c r="M160" s="154"/>
      <c r="N160" s="192" t="s">
        <v>5194</v>
      </c>
      <c r="O160" s="11" t="s">
        <v>294</v>
      </c>
      <c r="P160" s="58">
        <v>8.070866141732283E-2</v>
      </c>
      <c r="Q160" s="62">
        <v>2.0499999999999998</v>
      </c>
      <c r="R160" s="56">
        <v>66</v>
      </c>
      <c r="S160" s="55">
        <v>7.9212598425196852</v>
      </c>
      <c r="T160" s="57">
        <v>201.2</v>
      </c>
      <c r="U160" s="55">
        <v>5.5984251968503935</v>
      </c>
      <c r="V160" s="57">
        <v>142.19999999999999</v>
      </c>
      <c r="W160" s="59" t="s">
        <v>295</v>
      </c>
      <c r="X160" s="61"/>
      <c r="Y160" s="59" t="s">
        <v>90</v>
      </c>
      <c r="Z160" s="61"/>
      <c r="AA160" s="11" t="s">
        <v>32</v>
      </c>
      <c r="AB160" s="61" t="s">
        <v>114</v>
      </c>
      <c r="AC160" s="214"/>
      <c r="AD160" s="33"/>
      <c r="AE160" s="33"/>
      <c r="AF160" s="33"/>
    </row>
    <row r="161" spans="1:179" s="193" customFormat="1" ht="15.75" customHeight="1">
      <c r="A161" s="157" t="s">
        <v>3822</v>
      </c>
      <c r="B161" s="158" t="s">
        <v>3519</v>
      </c>
      <c r="C161" s="144" t="s">
        <v>4362</v>
      </c>
      <c r="D161" s="190"/>
      <c r="E161" s="146" t="s">
        <v>61</v>
      </c>
      <c r="F161" s="146" t="s">
        <v>4367</v>
      </c>
      <c r="G161" s="146" t="s">
        <v>4903</v>
      </c>
      <c r="H161" s="146">
        <v>512141</v>
      </c>
      <c r="I161" s="146" t="s">
        <v>61</v>
      </c>
      <c r="J161" s="146" t="s">
        <v>61</v>
      </c>
      <c r="K161" s="146" t="s">
        <v>61</v>
      </c>
      <c r="L161" s="146"/>
      <c r="M161" s="154"/>
      <c r="N161" s="192" t="s">
        <v>5195</v>
      </c>
      <c r="O161" s="11" t="s">
        <v>294</v>
      </c>
      <c r="P161" s="58">
        <v>8.070866141732283E-2</v>
      </c>
      <c r="Q161" s="62">
        <v>2.0499999999999998</v>
      </c>
      <c r="R161" s="56">
        <v>48</v>
      </c>
      <c r="S161" s="55">
        <v>5.8188976377952768</v>
      </c>
      <c r="T161" s="57">
        <v>147.80000000000001</v>
      </c>
      <c r="U161" s="55">
        <v>3.8759842519685042</v>
      </c>
      <c r="V161" s="57">
        <v>98.45</v>
      </c>
      <c r="W161" s="59" t="s">
        <v>295</v>
      </c>
      <c r="X161" s="61"/>
      <c r="Y161" s="59" t="s">
        <v>90</v>
      </c>
      <c r="Z161" s="61"/>
      <c r="AA161" s="11" t="s">
        <v>32</v>
      </c>
      <c r="AB161" s="61" t="s">
        <v>114</v>
      </c>
      <c r="AC161" s="214"/>
      <c r="AD161" s="33"/>
      <c r="AE161" s="33"/>
      <c r="AF161" s="33"/>
    </row>
    <row r="162" spans="1:179" s="193" customFormat="1" ht="15.75" customHeight="1">
      <c r="A162" s="157" t="s">
        <v>3822</v>
      </c>
      <c r="B162" s="158" t="s">
        <v>3519</v>
      </c>
      <c r="C162" s="144" t="s">
        <v>4363</v>
      </c>
      <c r="D162" s="190"/>
      <c r="E162" s="146" t="s">
        <v>61</v>
      </c>
      <c r="F162" s="146" t="s">
        <v>4368</v>
      </c>
      <c r="G162" s="146" t="s">
        <v>4904</v>
      </c>
      <c r="H162" s="146">
        <v>512145</v>
      </c>
      <c r="I162" s="146" t="s">
        <v>61</v>
      </c>
      <c r="J162" s="146" t="s">
        <v>61</v>
      </c>
      <c r="K162" s="146" t="s">
        <v>61</v>
      </c>
      <c r="L162" s="146"/>
      <c r="M162" s="154"/>
      <c r="N162" s="192" t="s">
        <v>5196</v>
      </c>
      <c r="O162" s="11" t="s">
        <v>294</v>
      </c>
      <c r="P162" s="58">
        <v>8.070866141732283E-2</v>
      </c>
      <c r="Q162" s="62">
        <v>2.0499999999999998</v>
      </c>
      <c r="R162" s="56">
        <v>60</v>
      </c>
      <c r="S162" s="55">
        <v>8.0669291338582685</v>
      </c>
      <c r="T162" s="57">
        <v>204.9</v>
      </c>
      <c r="U162" s="55">
        <v>6.6299212598425203</v>
      </c>
      <c r="V162" s="57">
        <v>168.4</v>
      </c>
      <c r="W162" s="59" t="s">
        <v>295</v>
      </c>
      <c r="X162" s="61"/>
      <c r="Y162" s="59" t="s">
        <v>90</v>
      </c>
      <c r="Z162" s="61"/>
      <c r="AA162" s="11" t="s">
        <v>32</v>
      </c>
      <c r="AB162" s="61" t="s">
        <v>114</v>
      </c>
      <c r="AC162" s="214"/>
      <c r="AD162" s="33"/>
      <c r="AE162" s="33"/>
      <c r="AF162" s="33"/>
    </row>
    <row r="163" spans="1:179" s="193" customFormat="1" ht="15.75" customHeight="1">
      <c r="A163" s="157" t="s">
        <v>3822</v>
      </c>
      <c r="B163" s="158" t="s">
        <v>3519</v>
      </c>
      <c r="C163" s="144" t="s">
        <v>4364</v>
      </c>
      <c r="D163" s="190"/>
      <c r="E163" s="146" t="s">
        <v>61</v>
      </c>
      <c r="F163" s="146" t="s">
        <v>4369</v>
      </c>
      <c r="G163" s="146" t="s">
        <v>4905</v>
      </c>
      <c r="H163" s="146">
        <v>512142</v>
      </c>
      <c r="I163" s="146" t="s">
        <v>61</v>
      </c>
      <c r="J163" s="146" t="s">
        <v>61</v>
      </c>
      <c r="K163" s="146" t="s">
        <v>61</v>
      </c>
      <c r="L163" s="146"/>
      <c r="M163" s="154"/>
      <c r="N163" s="192" t="s">
        <v>5197</v>
      </c>
      <c r="O163" s="11" t="s">
        <v>294</v>
      </c>
      <c r="P163" s="58">
        <v>8.070866141732283E-2</v>
      </c>
      <c r="Q163" s="62">
        <v>2.0499999999999998</v>
      </c>
      <c r="R163" s="56">
        <v>78</v>
      </c>
      <c r="S163" s="55">
        <v>8.0669291338582685</v>
      </c>
      <c r="T163" s="57">
        <v>204.9</v>
      </c>
      <c r="U163" s="55">
        <v>6.6299212598425203</v>
      </c>
      <c r="V163" s="57">
        <v>168.4</v>
      </c>
      <c r="W163" s="59" t="s">
        <v>295</v>
      </c>
      <c r="X163" s="61"/>
      <c r="Y163" s="59" t="s">
        <v>90</v>
      </c>
      <c r="Z163" s="61"/>
      <c r="AA163" s="11" t="s">
        <v>32</v>
      </c>
      <c r="AB163" s="61" t="s">
        <v>114</v>
      </c>
      <c r="AC163" s="214"/>
      <c r="AD163" s="33"/>
      <c r="AE163" s="33"/>
      <c r="AF163" s="33"/>
    </row>
    <row r="164" spans="1:179" s="193" customFormat="1" ht="15.75" customHeight="1">
      <c r="A164" s="157" t="s">
        <v>3822</v>
      </c>
      <c r="B164" s="158" t="s">
        <v>3519</v>
      </c>
      <c r="C164" s="144" t="s">
        <v>4365</v>
      </c>
      <c r="D164" s="190"/>
      <c r="E164" s="146" t="s">
        <v>61</v>
      </c>
      <c r="F164" s="146" t="s">
        <v>4370</v>
      </c>
      <c r="G164" s="146" t="s">
        <v>4906</v>
      </c>
      <c r="H164" s="146">
        <v>512144</v>
      </c>
      <c r="I164" s="146" t="s">
        <v>61</v>
      </c>
      <c r="J164" s="146" t="s">
        <v>61</v>
      </c>
      <c r="K164" s="146" t="s">
        <v>61</v>
      </c>
      <c r="L164" s="146"/>
      <c r="M164" s="154"/>
      <c r="N164" s="192" t="s">
        <v>5198</v>
      </c>
      <c r="O164" s="11" t="s">
        <v>294</v>
      </c>
      <c r="P164" s="58">
        <v>6.6929133858267723E-2</v>
      </c>
      <c r="Q164" s="62">
        <v>1.7</v>
      </c>
      <c r="R164" s="56">
        <v>78</v>
      </c>
      <c r="S164" s="55">
        <v>7.9527559055118111</v>
      </c>
      <c r="T164" s="57">
        <v>202</v>
      </c>
      <c r="U164" s="55">
        <v>5.937007874015749</v>
      </c>
      <c r="V164" s="57">
        <v>150.80000000000001</v>
      </c>
      <c r="W164" s="59" t="s">
        <v>30</v>
      </c>
      <c r="X164" s="61"/>
      <c r="Y164" s="59" t="s">
        <v>90</v>
      </c>
      <c r="Z164" s="61"/>
      <c r="AA164" s="11" t="s">
        <v>32</v>
      </c>
      <c r="AB164" s="61" t="s">
        <v>114</v>
      </c>
      <c r="AC164" s="214"/>
      <c r="AD164" s="33"/>
      <c r="AE164" s="33"/>
      <c r="AF164" s="33"/>
    </row>
    <row r="165" spans="1:179" s="193" customFormat="1" ht="15.75" customHeight="1">
      <c r="A165" s="157" t="s">
        <v>326</v>
      </c>
      <c r="B165" s="158" t="s">
        <v>3515</v>
      </c>
      <c r="C165" s="237" t="s">
        <v>3202</v>
      </c>
      <c r="D165" s="190" t="s">
        <v>32</v>
      </c>
      <c r="E165" s="238" t="s">
        <v>61</v>
      </c>
      <c r="F165" s="239" t="s">
        <v>3208</v>
      </c>
      <c r="G165" s="146" t="s">
        <v>3296</v>
      </c>
      <c r="H165" s="146" t="s">
        <v>61</v>
      </c>
      <c r="I165" s="145" t="s">
        <v>3305</v>
      </c>
      <c r="J165" s="146" t="s">
        <v>61</v>
      </c>
      <c r="K165" s="146" t="s">
        <v>61</v>
      </c>
      <c r="L165" s="146" t="s">
        <v>3882</v>
      </c>
      <c r="M165" s="240" t="s">
        <v>3299</v>
      </c>
      <c r="N165" s="241" t="s">
        <v>4881</v>
      </c>
      <c r="O165" s="11" t="s">
        <v>28</v>
      </c>
      <c r="P165" s="58">
        <v>8.1000000000000003E-2</v>
      </c>
      <c r="Q165" s="62">
        <v>2.0699999999999998</v>
      </c>
      <c r="R165" s="56">
        <v>24</v>
      </c>
      <c r="S165" s="55">
        <v>4.4880000000000004</v>
      </c>
      <c r="T165" s="57">
        <v>114</v>
      </c>
      <c r="U165" s="55">
        <v>3.15</v>
      </c>
      <c r="V165" s="57">
        <v>80</v>
      </c>
      <c r="W165" s="59" t="s">
        <v>30</v>
      </c>
      <c r="X165" s="61"/>
      <c r="Y165" s="59" t="s">
        <v>2897</v>
      </c>
      <c r="Z165" s="33"/>
      <c r="AA165" s="11" t="s">
        <v>32</v>
      </c>
      <c r="AB165" s="61" t="s">
        <v>74</v>
      </c>
      <c r="AC165" s="201"/>
      <c r="AD165" s="33"/>
      <c r="AE165" s="33"/>
      <c r="AF165" s="33"/>
    </row>
    <row r="166" spans="1:179" s="193" customFormat="1" ht="15.75" customHeight="1">
      <c r="A166" s="188" t="s">
        <v>326</v>
      </c>
      <c r="B166" s="158" t="s">
        <v>3515</v>
      </c>
      <c r="C166" s="237" t="s">
        <v>3203</v>
      </c>
      <c r="D166" s="190" t="s">
        <v>32</v>
      </c>
      <c r="E166" s="238" t="s">
        <v>61</v>
      </c>
      <c r="F166" s="239" t="s">
        <v>3209</v>
      </c>
      <c r="G166" s="146" t="s">
        <v>3295</v>
      </c>
      <c r="H166" s="146" t="s">
        <v>61</v>
      </c>
      <c r="I166" s="145" t="s">
        <v>3304</v>
      </c>
      <c r="J166" s="146" t="s">
        <v>5661</v>
      </c>
      <c r="K166" s="146" t="s">
        <v>61</v>
      </c>
      <c r="L166" s="146" t="s">
        <v>3883</v>
      </c>
      <c r="M166" s="240" t="s">
        <v>3300</v>
      </c>
      <c r="N166" s="241" t="s">
        <v>4882</v>
      </c>
      <c r="O166" s="11" t="s">
        <v>28</v>
      </c>
      <c r="P166" s="58">
        <v>8.1000000000000003E-2</v>
      </c>
      <c r="Q166" s="62">
        <v>2.0699999999999998</v>
      </c>
      <c r="R166" s="56">
        <v>24</v>
      </c>
      <c r="S166" s="55">
        <v>4.8029999999999999</v>
      </c>
      <c r="T166" s="57">
        <v>122</v>
      </c>
      <c r="U166" s="55">
        <v>3.4649999999999999</v>
      </c>
      <c r="V166" s="57">
        <v>88</v>
      </c>
      <c r="W166" s="59" t="s">
        <v>30</v>
      </c>
      <c r="X166" s="61"/>
      <c r="Y166" s="59" t="s">
        <v>2897</v>
      </c>
      <c r="Z166" s="33"/>
      <c r="AA166" s="11" t="s">
        <v>32</v>
      </c>
      <c r="AB166" s="61" t="s">
        <v>74</v>
      </c>
      <c r="AC166" s="201"/>
      <c r="AD166" s="33"/>
      <c r="AE166" s="33"/>
      <c r="AF166" s="33"/>
    </row>
    <row r="167" spans="1:179" s="193" customFormat="1" ht="15.75" customHeight="1">
      <c r="A167" s="157" t="s">
        <v>326</v>
      </c>
      <c r="B167" s="158" t="s">
        <v>3515</v>
      </c>
      <c r="C167" s="189" t="s">
        <v>327</v>
      </c>
      <c r="D167" s="190" t="s">
        <v>32</v>
      </c>
      <c r="E167" s="146">
        <v>50158</v>
      </c>
      <c r="F167" s="146" t="s">
        <v>328</v>
      </c>
      <c r="G167" s="146" t="s">
        <v>329</v>
      </c>
      <c r="H167" s="146">
        <v>512695</v>
      </c>
      <c r="I167" s="145" t="s">
        <v>2586</v>
      </c>
      <c r="J167" s="146" t="s">
        <v>5558</v>
      </c>
      <c r="K167" s="146" t="s">
        <v>61</v>
      </c>
      <c r="L167" s="146" t="s">
        <v>3884</v>
      </c>
      <c r="M167" s="154" t="s">
        <v>2651</v>
      </c>
      <c r="N167" s="54" t="s">
        <v>2684</v>
      </c>
      <c r="O167" s="11" t="s">
        <v>28</v>
      </c>
      <c r="P167" s="58">
        <v>6.3E-2</v>
      </c>
      <c r="Q167" s="62">
        <v>1.6</v>
      </c>
      <c r="R167" s="56">
        <v>40</v>
      </c>
      <c r="S167" s="55">
        <v>6.516</v>
      </c>
      <c r="T167" s="57">
        <v>165.5</v>
      </c>
      <c r="U167" s="55">
        <v>5.2169999999999996</v>
      </c>
      <c r="V167" s="57">
        <v>132.5</v>
      </c>
      <c r="W167" s="59" t="s">
        <v>30</v>
      </c>
      <c r="X167" s="61"/>
      <c r="Y167" s="59" t="s">
        <v>90</v>
      </c>
      <c r="Z167" s="33"/>
      <c r="AA167" s="11" t="s">
        <v>32</v>
      </c>
      <c r="AB167" s="61" t="s">
        <v>114</v>
      </c>
      <c r="AC167" s="201"/>
      <c r="AD167" s="33"/>
      <c r="AE167" s="33"/>
      <c r="AF167" s="33"/>
    </row>
    <row r="168" spans="1:179" s="193" customFormat="1" ht="15.75" customHeight="1">
      <c r="A168" s="157" t="s">
        <v>326</v>
      </c>
      <c r="B168" s="158" t="s">
        <v>3515</v>
      </c>
      <c r="C168" s="189" t="s">
        <v>331</v>
      </c>
      <c r="D168" s="190" t="s">
        <v>32</v>
      </c>
      <c r="E168" s="238">
        <v>50159</v>
      </c>
      <c r="F168" s="146" t="s">
        <v>332</v>
      </c>
      <c r="G168" s="146" t="s">
        <v>333</v>
      </c>
      <c r="H168" s="146">
        <v>512696</v>
      </c>
      <c r="I168" s="146" t="s">
        <v>334</v>
      </c>
      <c r="J168" s="146" t="s">
        <v>5429</v>
      </c>
      <c r="K168" s="146" t="s">
        <v>61</v>
      </c>
      <c r="L168" s="146" t="s">
        <v>3885</v>
      </c>
      <c r="M168" s="154" t="s">
        <v>336</v>
      </c>
      <c r="N168" s="54" t="s">
        <v>4629</v>
      </c>
      <c r="O168" s="11" t="s">
        <v>28</v>
      </c>
      <c r="P168" s="58">
        <v>6.3E-2</v>
      </c>
      <c r="Q168" s="62">
        <v>1.6</v>
      </c>
      <c r="R168" s="56">
        <v>46</v>
      </c>
      <c r="S168" s="55">
        <v>7.0869999999999997</v>
      </c>
      <c r="T168" s="57">
        <v>180</v>
      </c>
      <c r="U168" s="55">
        <v>6.1020000000000003</v>
      </c>
      <c r="V168" s="57">
        <v>155</v>
      </c>
      <c r="W168" s="59" t="s">
        <v>30</v>
      </c>
      <c r="X168" s="61"/>
      <c r="Y168" s="59" t="s">
        <v>67</v>
      </c>
      <c r="Z168" s="61" t="s">
        <v>32</v>
      </c>
      <c r="AA168" s="11" t="s">
        <v>32</v>
      </c>
      <c r="AB168" s="61" t="s">
        <v>114</v>
      </c>
      <c r="AC168" s="201"/>
      <c r="AD168" s="33"/>
      <c r="AE168" s="33"/>
      <c r="AF168" s="33"/>
    </row>
    <row r="169" spans="1:179" s="193" customFormat="1" ht="15.75" customHeight="1">
      <c r="A169" s="188" t="s">
        <v>326</v>
      </c>
      <c r="B169" s="158" t="s">
        <v>3515</v>
      </c>
      <c r="C169" s="189" t="s">
        <v>337</v>
      </c>
      <c r="D169" s="190" t="s">
        <v>32</v>
      </c>
      <c r="E169" s="238">
        <v>50164</v>
      </c>
      <c r="F169" s="146" t="s">
        <v>338</v>
      </c>
      <c r="G169" s="146" t="s">
        <v>339</v>
      </c>
      <c r="H169" s="146">
        <v>512697</v>
      </c>
      <c r="I169" s="145" t="s">
        <v>2587</v>
      </c>
      <c r="J169" s="146" t="s">
        <v>5417</v>
      </c>
      <c r="K169" s="146" t="s">
        <v>61</v>
      </c>
      <c r="L169" s="146" t="s">
        <v>3886</v>
      </c>
      <c r="M169" s="154" t="s">
        <v>341</v>
      </c>
      <c r="N169" s="54" t="s">
        <v>2685</v>
      </c>
      <c r="O169" s="11" t="s">
        <v>28</v>
      </c>
      <c r="P169" s="58">
        <v>8.4000000000000005E-2</v>
      </c>
      <c r="Q169" s="62">
        <v>2.14</v>
      </c>
      <c r="R169" s="56">
        <v>36</v>
      </c>
      <c r="S169" s="55">
        <v>6.476</v>
      </c>
      <c r="T169" s="57">
        <v>164.5</v>
      </c>
      <c r="U169" s="55">
        <v>5.8070000000000004</v>
      </c>
      <c r="V169" s="57">
        <v>147.5</v>
      </c>
      <c r="W169" s="59" t="s">
        <v>30</v>
      </c>
      <c r="X169" s="61"/>
      <c r="Y169" s="59" t="s">
        <v>67</v>
      </c>
      <c r="Z169" s="33"/>
      <c r="AA169" s="11" t="s">
        <v>32</v>
      </c>
      <c r="AB169" s="61" t="s">
        <v>114</v>
      </c>
      <c r="AC169" s="201"/>
      <c r="AD169" s="33"/>
      <c r="AE169" s="33"/>
      <c r="AF169" s="33"/>
    </row>
    <row r="170" spans="1:179" s="193" customFormat="1" ht="15.75" customHeight="1">
      <c r="A170" s="157" t="s">
        <v>326</v>
      </c>
      <c r="B170" s="158" t="s">
        <v>3515</v>
      </c>
      <c r="C170" s="200" t="s">
        <v>2874</v>
      </c>
      <c r="D170" s="190"/>
      <c r="E170" s="238">
        <v>50162</v>
      </c>
      <c r="F170" s="238" t="s">
        <v>2881</v>
      </c>
      <c r="G170" s="238" t="s">
        <v>2889</v>
      </c>
      <c r="H170" s="146">
        <v>512699</v>
      </c>
      <c r="I170" s="145" t="s">
        <v>3303</v>
      </c>
      <c r="J170" s="146" t="s">
        <v>5594</v>
      </c>
      <c r="K170" s="146" t="s">
        <v>61</v>
      </c>
      <c r="L170" s="146" t="s">
        <v>3887</v>
      </c>
      <c r="M170" s="154" t="s">
        <v>5140</v>
      </c>
      <c r="N170" s="200" t="s">
        <v>2894</v>
      </c>
      <c r="O170" s="11" t="s">
        <v>28</v>
      </c>
      <c r="P170" s="58">
        <v>8.1000000000000003E-2</v>
      </c>
      <c r="Q170" s="62">
        <v>2.0699999999999998</v>
      </c>
      <c r="R170" s="56">
        <v>12</v>
      </c>
      <c r="S170" s="55">
        <v>7.1020000000000003</v>
      </c>
      <c r="T170" s="57">
        <v>180.4</v>
      </c>
      <c r="U170" s="55">
        <v>6.0830000000000002</v>
      </c>
      <c r="V170" s="57">
        <v>154.5</v>
      </c>
      <c r="W170" s="61" t="s">
        <v>295</v>
      </c>
      <c r="X170" s="61"/>
      <c r="Y170" s="59" t="s">
        <v>2897</v>
      </c>
      <c r="Z170" s="33"/>
      <c r="AA170" s="11" t="s">
        <v>32</v>
      </c>
      <c r="AB170" s="61" t="s">
        <v>114</v>
      </c>
      <c r="AC170" s="201"/>
      <c r="AD170" s="33"/>
      <c r="AE170" s="33"/>
      <c r="AF170" s="33"/>
    </row>
    <row r="171" spans="1:179" s="193" customFormat="1" ht="15.75" customHeight="1">
      <c r="A171" s="157" t="s">
        <v>326</v>
      </c>
      <c r="B171" s="158" t="s">
        <v>3515</v>
      </c>
      <c r="C171" s="144" t="s">
        <v>2875</v>
      </c>
      <c r="D171" s="190"/>
      <c r="E171" s="238">
        <v>50163</v>
      </c>
      <c r="F171" s="238" t="s">
        <v>2880</v>
      </c>
      <c r="G171" s="238" t="s">
        <v>2890</v>
      </c>
      <c r="H171" s="146">
        <v>512698</v>
      </c>
      <c r="I171" s="145" t="s">
        <v>3302</v>
      </c>
      <c r="J171" s="146" t="s">
        <v>61</v>
      </c>
      <c r="K171" s="146" t="s">
        <v>61</v>
      </c>
      <c r="L171" s="146" t="s">
        <v>3888</v>
      </c>
      <c r="M171" s="154" t="s">
        <v>5141</v>
      </c>
      <c r="N171" s="200" t="s">
        <v>2895</v>
      </c>
      <c r="O171" s="11" t="s">
        <v>28</v>
      </c>
      <c r="P171" s="58">
        <v>8.1000000000000003E-2</v>
      </c>
      <c r="Q171" s="62">
        <v>2.0699999999999998</v>
      </c>
      <c r="R171" s="56">
        <v>30</v>
      </c>
      <c r="S171" s="55">
        <v>6.8109999999999999</v>
      </c>
      <c r="T171" s="57">
        <v>173</v>
      </c>
      <c r="U171" s="55">
        <v>5.7679999999999998</v>
      </c>
      <c r="V171" s="57">
        <v>146.5</v>
      </c>
      <c r="W171" s="61" t="s">
        <v>295</v>
      </c>
      <c r="X171" s="61"/>
      <c r="Y171" s="59" t="s">
        <v>2897</v>
      </c>
      <c r="Z171" s="33"/>
      <c r="AA171" s="11" t="s">
        <v>32</v>
      </c>
      <c r="AB171" s="61" t="s">
        <v>114</v>
      </c>
      <c r="AC171" s="201"/>
      <c r="AD171" s="33"/>
      <c r="AE171" s="33"/>
      <c r="AF171" s="33"/>
    </row>
    <row r="172" spans="1:179" s="193" customFormat="1" ht="15.75" customHeight="1">
      <c r="A172" s="192" t="s">
        <v>3283</v>
      </c>
      <c r="B172" s="158" t="s">
        <v>3515</v>
      </c>
      <c r="C172" s="189" t="s">
        <v>3282</v>
      </c>
      <c r="D172" s="190"/>
      <c r="E172" s="146" t="s">
        <v>61</v>
      </c>
      <c r="F172" s="238" t="s">
        <v>3284</v>
      </c>
      <c r="G172" s="238" t="s">
        <v>61</v>
      </c>
      <c r="H172" s="146">
        <v>282</v>
      </c>
      <c r="I172" s="145" t="s">
        <v>3301</v>
      </c>
      <c r="J172" s="146" t="s">
        <v>5691</v>
      </c>
      <c r="K172" s="146" t="s">
        <v>61</v>
      </c>
      <c r="L172" s="238"/>
      <c r="M172" s="154"/>
      <c r="N172" s="54" t="s">
        <v>321</v>
      </c>
      <c r="O172" s="11" t="s">
        <v>82</v>
      </c>
      <c r="P172" s="58"/>
      <c r="Q172" s="62"/>
      <c r="R172" s="56"/>
      <c r="S172" s="55"/>
      <c r="T172" s="57"/>
      <c r="U172" s="55"/>
      <c r="V172" s="57"/>
      <c r="W172" s="59"/>
      <c r="X172" s="61"/>
      <c r="Y172" s="59"/>
      <c r="Z172" s="61"/>
      <c r="AA172" s="11"/>
      <c r="AB172" s="61" t="s">
        <v>114</v>
      </c>
      <c r="AC172" s="201" t="s">
        <v>3285</v>
      </c>
      <c r="AD172" s="33"/>
      <c r="AE172" s="33"/>
      <c r="AF172" s="33"/>
    </row>
    <row r="173" spans="1:179" s="193" customFormat="1" ht="15.75" customHeight="1">
      <c r="A173" s="157" t="s">
        <v>2543</v>
      </c>
      <c r="B173" s="188" t="s">
        <v>3516</v>
      </c>
      <c r="C173" s="189" t="s">
        <v>2544</v>
      </c>
      <c r="D173" s="190"/>
      <c r="E173" s="146" t="s">
        <v>61</v>
      </c>
      <c r="F173" s="146" t="s">
        <v>61</v>
      </c>
      <c r="G173" s="146" t="s">
        <v>61</v>
      </c>
      <c r="H173" s="146" t="s">
        <v>61</v>
      </c>
      <c r="I173" s="146" t="s">
        <v>61</v>
      </c>
      <c r="J173" s="146" t="s">
        <v>61</v>
      </c>
      <c r="K173" s="146" t="s">
        <v>61</v>
      </c>
      <c r="L173" s="146"/>
      <c r="M173" s="191" t="s">
        <v>200</v>
      </c>
      <c r="N173" s="192" t="s">
        <v>2547</v>
      </c>
      <c r="O173" s="11" t="s">
        <v>294</v>
      </c>
      <c r="P173" s="58">
        <v>6.7000000000000004E-2</v>
      </c>
      <c r="Q173" s="62">
        <v>1.7</v>
      </c>
      <c r="R173" s="56">
        <v>50</v>
      </c>
      <c r="S173" s="55">
        <v>4.9829999999999997</v>
      </c>
      <c r="T173" s="57">
        <v>126.5</v>
      </c>
      <c r="U173" s="55">
        <v>3.0950000000000002</v>
      </c>
      <c r="V173" s="57">
        <v>78.5</v>
      </c>
      <c r="W173" s="59" t="s">
        <v>30</v>
      </c>
      <c r="X173" s="61"/>
      <c r="Y173" s="59" t="s">
        <v>90</v>
      </c>
      <c r="Z173" s="33"/>
      <c r="AA173" s="11" t="s">
        <v>32</v>
      </c>
      <c r="AB173" s="61" t="s">
        <v>114</v>
      </c>
      <c r="AC173" s="201" t="s">
        <v>1027</v>
      </c>
      <c r="AD173" s="33"/>
      <c r="AE173" s="33"/>
      <c r="AF173" s="33"/>
    </row>
    <row r="174" spans="1:179" s="193" customFormat="1" ht="15.75" customHeight="1">
      <c r="A174" s="157" t="s">
        <v>2543</v>
      </c>
      <c r="B174" s="188" t="s">
        <v>3516</v>
      </c>
      <c r="C174" s="189" t="s">
        <v>2545</v>
      </c>
      <c r="D174" s="190"/>
      <c r="E174" s="146" t="s">
        <v>61</v>
      </c>
      <c r="F174" s="146" t="s">
        <v>61</v>
      </c>
      <c r="G174" s="146" t="s">
        <v>61</v>
      </c>
      <c r="H174" s="146" t="s">
        <v>61</v>
      </c>
      <c r="I174" s="146" t="s">
        <v>61</v>
      </c>
      <c r="J174" s="146" t="s">
        <v>61</v>
      </c>
      <c r="K174" s="146" t="s">
        <v>61</v>
      </c>
      <c r="L174" s="146"/>
      <c r="M174" s="191"/>
      <c r="N174" s="192" t="s">
        <v>2546</v>
      </c>
      <c r="O174" s="11" t="s">
        <v>294</v>
      </c>
      <c r="P174" s="58">
        <v>6.7000000000000004E-2</v>
      </c>
      <c r="Q174" s="62">
        <v>1.7</v>
      </c>
      <c r="R174" s="56">
        <v>16</v>
      </c>
      <c r="S174" s="91">
        <v>5.2220000000000004</v>
      </c>
      <c r="T174" s="91">
        <v>132.6</v>
      </c>
      <c r="U174" s="55">
        <v>3.82</v>
      </c>
      <c r="V174" s="57">
        <v>97</v>
      </c>
      <c r="W174" s="59" t="s">
        <v>30</v>
      </c>
      <c r="X174" s="61"/>
      <c r="Y174" s="59" t="s">
        <v>90</v>
      </c>
      <c r="Z174" s="33"/>
      <c r="AA174" s="11" t="s">
        <v>32</v>
      </c>
      <c r="AB174" s="61" t="s">
        <v>114</v>
      </c>
      <c r="AC174" s="201" t="s">
        <v>1027</v>
      </c>
      <c r="AD174" s="33"/>
      <c r="AE174" s="33"/>
      <c r="AF174" s="33"/>
    </row>
    <row r="175" spans="1:179" s="175" customFormat="1" ht="15.75" customHeight="1">
      <c r="A175" s="159" t="s">
        <v>342</v>
      </c>
      <c r="B175" s="209"/>
      <c r="C175" s="161"/>
      <c r="D175" s="210"/>
      <c r="E175" s="163"/>
      <c r="F175" s="163"/>
      <c r="G175" s="163"/>
      <c r="H175" s="163"/>
      <c r="I175" s="163"/>
      <c r="J175" s="163"/>
      <c r="K175" s="163"/>
      <c r="L175" s="163"/>
      <c r="M175" s="164"/>
      <c r="N175" s="165"/>
      <c r="O175" s="166"/>
      <c r="P175" s="167" t="s">
        <v>83</v>
      </c>
      <c r="Q175" s="211"/>
      <c r="R175" s="169" t="s">
        <v>83</v>
      </c>
      <c r="S175" s="170" t="s">
        <v>83</v>
      </c>
      <c r="T175" s="168"/>
      <c r="U175" s="170" t="s">
        <v>83</v>
      </c>
      <c r="V175" s="168"/>
      <c r="W175" s="166"/>
      <c r="X175" s="166"/>
      <c r="Y175" s="166"/>
      <c r="Z175" s="171"/>
      <c r="AA175" s="171"/>
      <c r="AB175" s="171"/>
      <c r="AC175" s="172"/>
      <c r="AD175" s="173"/>
      <c r="AE175" s="173"/>
      <c r="AF175" s="173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  <c r="EP175" s="174"/>
      <c r="EQ175" s="174"/>
      <c r="ER175" s="174"/>
      <c r="ES175" s="174"/>
      <c r="ET175" s="174"/>
      <c r="EU175" s="174"/>
      <c r="EV175" s="174"/>
      <c r="EW175" s="174"/>
      <c r="EX175" s="174"/>
      <c r="EY175" s="174"/>
      <c r="EZ175" s="174"/>
      <c r="FA175" s="174"/>
      <c r="FB175" s="174"/>
      <c r="FC175" s="174"/>
      <c r="FD175" s="174"/>
      <c r="FE175" s="174"/>
      <c r="FF175" s="174"/>
      <c r="FG175" s="174"/>
      <c r="FH175" s="174"/>
      <c r="FI175" s="174"/>
      <c r="FJ175" s="174"/>
      <c r="FK175" s="174"/>
      <c r="FL175" s="174"/>
      <c r="FM175" s="174"/>
      <c r="FN175" s="174"/>
      <c r="FO175" s="174"/>
      <c r="FP175" s="174"/>
      <c r="FQ175" s="174"/>
      <c r="FR175" s="174"/>
      <c r="FS175" s="174"/>
      <c r="FT175" s="174"/>
      <c r="FU175" s="174"/>
      <c r="FV175" s="174"/>
      <c r="FW175" s="174"/>
    </row>
    <row r="176" spans="1:179" s="193" customFormat="1" ht="15.75" customHeight="1">
      <c r="A176" s="157" t="s">
        <v>4830</v>
      </c>
      <c r="B176" s="158" t="s">
        <v>3539</v>
      </c>
      <c r="C176" s="189" t="s">
        <v>344</v>
      </c>
      <c r="D176" s="190" t="s">
        <v>32</v>
      </c>
      <c r="E176" s="146" t="s">
        <v>61</v>
      </c>
      <c r="F176" s="146" t="s">
        <v>61</v>
      </c>
      <c r="G176" s="146" t="s">
        <v>4336</v>
      </c>
      <c r="H176" s="146" t="s">
        <v>61</v>
      </c>
      <c r="I176" s="146" t="s">
        <v>61</v>
      </c>
      <c r="J176" s="146" t="s">
        <v>61</v>
      </c>
      <c r="K176" s="146" t="s">
        <v>61</v>
      </c>
      <c r="L176" s="146"/>
      <c r="M176" s="154" t="s">
        <v>345</v>
      </c>
      <c r="N176" s="54" t="s">
        <v>343</v>
      </c>
      <c r="O176" s="53" t="s">
        <v>28</v>
      </c>
      <c r="P176" s="58">
        <v>6.3E-2</v>
      </c>
      <c r="Q176" s="62">
        <v>1.6</v>
      </c>
      <c r="R176" s="56">
        <v>10</v>
      </c>
      <c r="S176" s="55">
        <v>4.4489999999999998</v>
      </c>
      <c r="T176" s="57">
        <v>113</v>
      </c>
      <c r="U176" s="55">
        <v>3.4649999999999999</v>
      </c>
      <c r="V176" s="57">
        <v>88</v>
      </c>
      <c r="W176" s="61" t="s">
        <v>295</v>
      </c>
      <c r="X176" s="59" t="s">
        <v>32</v>
      </c>
      <c r="Y176" s="59" t="s">
        <v>67</v>
      </c>
      <c r="Z176" s="33"/>
      <c r="AA176" s="61" t="s">
        <v>32</v>
      </c>
      <c r="AB176" s="61" t="s">
        <v>74</v>
      </c>
      <c r="AC176" s="33"/>
      <c r="AD176" s="194"/>
      <c r="AE176" s="194"/>
      <c r="AF176" s="194"/>
    </row>
    <row r="177" spans="1:179" s="193" customFormat="1" ht="15.75" customHeight="1">
      <c r="A177" s="157" t="s">
        <v>4830</v>
      </c>
      <c r="B177" s="158" t="s">
        <v>3539</v>
      </c>
      <c r="C177" s="189" t="s">
        <v>344</v>
      </c>
      <c r="D177" s="190" t="s">
        <v>32</v>
      </c>
      <c r="E177" s="146" t="s">
        <v>61</v>
      </c>
      <c r="F177" s="146" t="s">
        <v>61</v>
      </c>
      <c r="G177" s="146" t="s">
        <v>4336</v>
      </c>
      <c r="H177" s="146" t="s">
        <v>61</v>
      </c>
      <c r="I177" s="146" t="s">
        <v>61</v>
      </c>
      <c r="J177" s="146" t="s">
        <v>61</v>
      </c>
      <c r="K177" s="146" t="s">
        <v>61</v>
      </c>
      <c r="L177" s="146"/>
      <c r="M177" s="154" t="s">
        <v>345</v>
      </c>
      <c r="N177" s="54" t="s">
        <v>346</v>
      </c>
      <c r="O177" s="53" t="s">
        <v>28</v>
      </c>
      <c r="P177" s="58">
        <v>6.3E-2</v>
      </c>
      <c r="Q177" s="62">
        <v>1.6</v>
      </c>
      <c r="R177" s="56">
        <v>10</v>
      </c>
      <c r="S177" s="55">
        <v>4.4489999999999998</v>
      </c>
      <c r="T177" s="57">
        <v>113</v>
      </c>
      <c r="U177" s="55">
        <v>3.4649999999999999</v>
      </c>
      <c r="V177" s="57">
        <v>88</v>
      </c>
      <c r="W177" s="61" t="s">
        <v>295</v>
      </c>
      <c r="X177" s="59" t="s">
        <v>32</v>
      </c>
      <c r="Y177" s="59" t="s">
        <v>67</v>
      </c>
      <c r="Z177" s="33"/>
      <c r="AA177" s="61" t="s">
        <v>32</v>
      </c>
      <c r="AB177" s="61" t="s">
        <v>74</v>
      </c>
      <c r="AC177" s="33"/>
      <c r="AD177" s="194"/>
      <c r="AE177" s="194"/>
      <c r="AF177" s="194"/>
    </row>
    <row r="178" spans="1:179" s="193" customFormat="1" ht="15.75" customHeight="1">
      <c r="A178" s="157" t="s">
        <v>4830</v>
      </c>
      <c r="B178" s="158" t="s">
        <v>3539</v>
      </c>
      <c r="C178" s="189" t="s">
        <v>349</v>
      </c>
      <c r="D178" s="190" t="s">
        <v>32</v>
      </c>
      <c r="E178" s="146" t="s">
        <v>61</v>
      </c>
      <c r="F178" s="146" t="s">
        <v>61</v>
      </c>
      <c r="G178" s="146" t="s">
        <v>4335</v>
      </c>
      <c r="H178" s="146" t="s">
        <v>61</v>
      </c>
      <c r="I178" s="146" t="s">
        <v>61</v>
      </c>
      <c r="J178" s="146" t="s">
        <v>61</v>
      </c>
      <c r="K178" s="146" t="s">
        <v>61</v>
      </c>
      <c r="L178" s="146"/>
      <c r="M178" s="154" t="s">
        <v>350</v>
      </c>
      <c r="N178" s="54" t="s">
        <v>347</v>
      </c>
      <c r="O178" s="53" t="s">
        <v>28</v>
      </c>
      <c r="P178" s="58">
        <v>6.3E-2</v>
      </c>
      <c r="Q178" s="62">
        <v>1.6</v>
      </c>
      <c r="R178" s="56">
        <v>21</v>
      </c>
      <c r="S178" s="55">
        <v>5.0389999999999997</v>
      </c>
      <c r="T178" s="57">
        <v>128</v>
      </c>
      <c r="U178" s="55">
        <v>4.1929999999999996</v>
      </c>
      <c r="V178" s="57">
        <v>106.5</v>
      </c>
      <c r="W178" s="61" t="s">
        <v>295</v>
      </c>
      <c r="X178" s="33"/>
      <c r="Y178" s="59" t="s">
        <v>348</v>
      </c>
      <c r="Z178" s="33"/>
      <c r="AA178" s="61" t="s">
        <v>32</v>
      </c>
      <c r="AB178" s="61" t="s">
        <v>74</v>
      </c>
      <c r="AC178" s="33"/>
      <c r="AD178" s="194"/>
      <c r="AE178" s="194"/>
      <c r="AF178" s="194"/>
    </row>
    <row r="179" spans="1:179" s="193" customFormat="1" ht="15.75" customHeight="1">
      <c r="A179" s="157" t="s">
        <v>4831</v>
      </c>
      <c r="B179" s="158" t="s">
        <v>3546</v>
      </c>
      <c r="C179" s="189" t="s">
        <v>344</v>
      </c>
      <c r="D179" s="190" t="s">
        <v>32</v>
      </c>
      <c r="E179" s="146" t="s">
        <v>61</v>
      </c>
      <c r="F179" s="146" t="s">
        <v>61</v>
      </c>
      <c r="G179" s="146" t="s">
        <v>4336</v>
      </c>
      <c r="H179" s="146" t="s">
        <v>61</v>
      </c>
      <c r="I179" s="146" t="s">
        <v>61</v>
      </c>
      <c r="J179" s="146" t="s">
        <v>61</v>
      </c>
      <c r="K179" s="146" t="s">
        <v>61</v>
      </c>
      <c r="L179" s="146"/>
      <c r="M179" s="154" t="s">
        <v>345</v>
      </c>
      <c r="N179" s="54" t="s">
        <v>343</v>
      </c>
      <c r="O179" s="53" t="s">
        <v>28</v>
      </c>
      <c r="P179" s="58">
        <v>6.3E-2</v>
      </c>
      <c r="Q179" s="62">
        <v>1.6</v>
      </c>
      <c r="R179" s="56">
        <v>10</v>
      </c>
      <c r="S179" s="55">
        <v>4.4489999999999998</v>
      </c>
      <c r="T179" s="57">
        <v>113</v>
      </c>
      <c r="U179" s="55">
        <v>3.4649999999999999</v>
      </c>
      <c r="V179" s="57">
        <v>88</v>
      </c>
      <c r="W179" s="61" t="s">
        <v>295</v>
      </c>
      <c r="X179" s="59" t="s">
        <v>32</v>
      </c>
      <c r="Y179" s="59" t="s">
        <v>67</v>
      </c>
      <c r="Z179" s="33"/>
      <c r="AA179" s="61" t="s">
        <v>32</v>
      </c>
      <c r="AB179" s="61" t="s">
        <v>74</v>
      </c>
      <c r="AC179" s="33"/>
      <c r="AD179" s="194"/>
      <c r="AE179" s="194"/>
      <c r="AF179" s="194"/>
    </row>
    <row r="180" spans="1:179" s="193" customFormat="1" ht="15.75" customHeight="1">
      <c r="A180" s="157" t="s">
        <v>4831</v>
      </c>
      <c r="B180" s="158" t="s">
        <v>3546</v>
      </c>
      <c r="C180" s="189" t="s">
        <v>352</v>
      </c>
      <c r="D180" s="190" t="s">
        <v>32</v>
      </c>
      <c r="E180" s="146" t="s">
        <v>61</v>
      </c>
      <c r="F180" s="146" t="s">
        <v>61</v>
      </c>
      <c r="G180" s="146" t="s">
        <v>4334</v>
      </c>
      <c r="H180" s="146" t="s">
        <v>61</v>
      </c>
      <c r="I180" s="146" t="s">
        <v>61</v>
      </c>
      <c r="J180" s="146" t="s">
        <v>61</v>
      </c>
      <c r="K180" s="146" t="s">
        <v>61</v>
      </c>
      <c r="L180" s="146"/>
      <c r="M180" s="154" t="s">
        <v>353</v>
      </c>
      <c r="N180" s="54" t="s">
        <v>351</v>
      </c>
      <c r="O180" s="59" t="s">
        <v>28</v>
      </c>
      <c r="P180" s="58">
        <v>5.8999999999999997E-2</v>
      </c>
      <c r="Q180" s="62">
        <v>1.5</v>
      </c>
      <c r="R180" s="56">
        <v>35</v>
      </c>
      <c r="S180" s="55">
        <v>4.7130000000000001</v>
      </c>
      <c r="T180" s="57">
        <v>119.7</v>
      </c>
      <c r="U180" s="55">
        <v>3.78</v>
      </c>
      <c r="V180" s="57">
        <v>96</v>
      </c>
      <c r="W180" s="61" t="s">
        <v>295</v>
      </c>
      <c r="X180" s="59" t="s">
        <v>32</v>
      </c>
      <c r="Y180" s="59" t="s">
        <v>67</v>
      </c>
      <c r="Z180" s="33"/>
      <c r="AA180" s="61" t="s">
        <v>32</v>
      </c>
      <c r="AB180" s="61" t="s">
        <v>74</v>
      </c>
      <c r="AC180" s="33"/>
      <c r="AD180" s="194"/>
      <c r="AE180" s="194"/>
      <c r="AF180" s="194"/>
    </row>
    <row r="181" spans="1:179" s="193" customFormat="1" ht="15.75" customHeight="1">
      <c r="A181" s="157" t="s">
        <v>4831</v>
      </c>
      <c r="B181" s="158" t="s">
        <v>3546</v>
      </c>
      <c r="C181" s="189" t="s">
        <v>355</v>
      </c>
      <c r="D181" s="190" t="s">
        <v>32</v>
      </c>
      <c r="E181" s="146" t="s">
        <v>61</v>
      </c>
      <c r="F181" s="146" t="s">
        <v>61</v>
      </c>
      <c r="G181" s="146" t="s">
        <v>4337</v>
      </c>
      <c r="H181" s="146" t="s">
        <v>61</v>
      </c>
      <c r="I181" s="146" t="s">
        <v>61</v>
      </c>
      <c r="J181" s="146" t="s">
        <v>61</v>
      </c>
      <c r="K181" s="146" t="s">
        <v>61</v>
      </c>
      <c r="L181" s="146"/>
      <c r="M181" s="154" t="s">
        <v>356</v>
      </c>
      <c r="N181" s="54" t="s">
        <v>354</v>
      </c>
      <c r="O181" s="53" t="s">
        <v>28</v>
      </c>
      <c r="P181" s="58">
        <v>5.8999999999999997E-2</v>
      </c>
      <c r="Q181" s="62">
        <v>1.5</v>
      </c>
      <c r="R181" s="56">
        <v>30</v>
      </c>
      <c r="S181" s="55">
        <v>3.2679999999999998</v>
      </c>
      <c r="T181" s="57">
        <v>83</v>
      </c>
      <c r="U181" s="55">
        <v>2.3149999999999999</v>
      </c>
      <c r="V181" s="57">
        <v>58.8</v>
      </c>
      <c r="W181" s="61" t="s">
        <v>295</v>
      </c>
      <c r="X181" s="33"/>
      <c r="Y181" s="59" t="s">
        <v>67</v>
      </c>
      <c r="Z181" s="33"/>
      <c r="AA181" s="61" t="s">
        <v>32</v>
      </c>
      <c r="AB181" s="61" t="s">
        <v>74</v>
      </c>
      <c r="AC181" s="33"/>
      <c r="AD181" s="194"/>
      <c r="AE181" s="194"/>
      <c r="AF181" s="194"/>
    </row>
    <row r="182" spans="1:179" s="193" customFormat="1" ht="15.75" customHeight="1">
      <c r="A182" s="157" t="s">
        <v>4831</v>
      </c>
      <c r="B182" s="158" t="s">
        <v>3546</v>
      </c>
      <c r="C182" s="189" t="s">
        <v>349</v>
      </c>
      <c r="D182" s="190" t="s">
        <v>32</v>
      </c>
      <c r="E182" s="146" t="s">
        <v>61</v>
      </c>
      <c r="F182" s="146" t="s">
        <v>61</v>
      </c>
      <c r="G182" s="146" t="s">
        <v>4335</v>
      </c>
      <c r="H182" s="146" t="s">
        <v>61</v>
      </c>
      <c r="I182" s="146" t="s">
        <v>61</v>
      </c>
      <c r="J182" s="146" t="s">
        <v>61</v>
      </c>
      <c r="K182" s="146" t="s">
        <v>61</v>
      </c>
      <c r="L182" s="146"/>
      <c r="M182" s="154" t="s">
        <v>357</v>
      </c>
      <c r="N182" s="192" t="s">
        <v>2419</v>
      </c>
      <c r="O182" s="53" t="s">
        <v>28</v>
      </c>
      <c r="P182" s="58">
        <v>6.3E-2</v>
      </c>
      <c r="Q182" s="62">
        <v>1.6</v>
      </c>
      <c r="R182" s="56">
        <v>21</v>
      </c>
      <c r="S182" s="55">
        <v>5.0389999999999997</v>
      </c>
      <c r="T182" s="57">
        <v>128</v>
      </c>
      <c r="U182" s="55">
        <v>4.1929999999999996</v>
      </c>
      <c r="V182" s="57">
        <v>106.5</v>
      </c>
      <c r="W182" s="61" t="s">
        <v>295</v>
      </c>
      <c r="X182" s="33"/>
      <c r="Y182" s="59" t="s">
        <v>348</v>
      </c>
      <c r="Z182" s="33"/>
      <c r="AA182" s="61" t="s">
        <v>32</v>
      </c>
      <c r="AB182" s="61" t="s">
        <v>74</v>
      </c>
      <c r="AC182" s="33"/>
      <c r="AD182" s="194"/>
      <c r="AE182" s="194"/>
      <c r="AF182" s="194"/>
    </row>
    <row r="183" spans="1:179" s="193" customFormat="1" ht="15.75" customHeight="1">
      <c r="A183" s="157" t="s">
        <v>5189</v>
      </c>
      <c r="B183" s="158" t="s">
        <v>3547</v>
      </c>
      <c r="C183" s="189" t="s">
        <v>358</v>
      </c>
      <c r="D183" s="190" t="s">
        <v>32</v>
      </c>
      <c r="E183" s="146" t="s">
        <v>61</v>
      </c>
      <c r="F183" s="146" t="s">
        <v>61</v>
      </c>
      <c r="G183" s="146" t="s">
        <v>4341</v>
      </c>
      <c r="H183" s="146" t="s">
        <v>61</v>
      </c>
      <c r="I183" s="146" t="s">
        <v>61</v>
      </c>
      <c r="J183" s="146" t="s">
        <v>5669</v>
      </c>
      <c r="K183" s="146" t="s">
        <v>61</v>
      </c>
      <c r="L183" s="146"/>
      <c r="M183" s="191" t="s">
        <v>359</v>
      </c>
      <c r="N183" s="54" t="s">
        <v>5244</v>
      </c>
      <c r="O183" s="53" t="s">
        <v>28</v>
      </c>
      <c r="P183" s="58">
        <v>5.8999999999999997E-2</v>
      </c>
      <c r="Q183" s="62">
        <v>1.5</v>
      </c>
      <c r="R183" s="56">
        <v>30</v>
      </c>
      <c r="S183" s="55">
        <v>4.9610000000000003</v>
      </c>
      <c r="T183" s="57">
        <v>126</v>
      </c>
      <c r="U183" s="55">
        <v>4.2519999999999998</v>
      </c>
      <c r="V183" s="57">
        <v>108</v>
      </c>
      <c r="W183" s="61" t="s">
        <v>295</v>
      </c>
      <c r="X183" s="33"/>
      <c r="Y183" s="59" t="s">
        <v>90</v>
      </c>
      <c r="Z183" s="61" t="s">
        <v>32</v>
      </c>
      <c r="AA183" s="61" t="s">
        <v>32</v>
      </c>
      <c r="AB183" s="61" t="s">
        <v>74</v>
      </c>
      <c r="AC183" s="33"/>
      <c r="AD183" s="194"/>
      <c r="AE183" s="194"/>
      <c r="AF183" s="194"/>
    </row>
    <row r="184" spans="1:179" s="193" customFormat="1" ht="15.75" customHeight="1">
      <c r="A184" s="157" t="s">
        <v>5189</v>
      </c>
      <c r="B184" s="158" t="s">
        <v>3547</v>
      </c>
      <c r="C184" s="189" t="s">
        <v>360</v>
      </c>
      <c r="D184" s="190" t="s">
        <v>32</v>
      </c>
      <c r="E184" s="146" t="s">
        <v>61</v>
      </c>
      <c r="F184" s="146" t="s">
        <v>61</v>
      </c>
      <c r="G184" s="146" t="s">
        <v>4338</v>
      </c>
      <c r="H184" s="146" t="s">
        <v>61</v>
      </c>
      <c r="I184" s="146" t="s">
        <v>61</v>
      </c>
      <c r="J184" s="146" t="s">
        <v>5680</v>
      </c>
      <c r="K184" s="146" t="s">
        <v>61</v>
      </c>
      <c r="L184" s="146"/>
      <c r="M184" s="191" t="s">
        <v>361</v>
      </c>
      <c r="N184" s="54" t="s">
        <v>5245</v>
      </c>
      <c r="O184" s="59" t="s">
        <v>28</v>
      </c>
      <c r="P184" s="58">
        <v>5.8999999999999997E-2</v>
      </c>
      <c r="Q184" s="62">
        <v>1.5</v>
      </c>
      <c r="R184" s="56">
        <v>30</v>
      </c>
      <c r="S184" s="55">
        <v>4.7640000000000002</v>
      </c>
      <c r="T184" s="57">
        <v>121</v>
      </c>
      <c r="U184" s="55">
        <v>3.9369999999999998</v>
      </c>
      <c r="V184" s="57">
        <v>100</v>
      </c>
      <c r="W184" s="61" t="s">
        <v>295</v>
      </c>
      <c r="X184" s="33"/>
      <c r="Y184" s="59" t="s">
        <v>90</v>
      </c>
      <c r="Z184" s="61" t="s">
        <v>32</v>
      </c>
      <c r="AA184" s="61" t="s">
        <v>32</v>
      </c>
      <c r="AB184" s="61" t="s">
        <v>74</v>
      </c>
      <c r="AC184" s="33"/>
      <c r="AD184" s="194"/>
      <c r="AE184" s="194"/>
      <c r="AF184" s="194"/>
    </row>
    <row r="185" spans="1:179" s="193" customFormat="1" ht="15.75" customHeight="1">
      <c r="A185" s="157" t="s">
        <v>5189</v>
      </c>
      <c r="B185" s="158" t="s">
        <v>3547</v>
      </c>
      <c r="C185" s="189" t="s">
        <v>362</v>
      </c>
      <c r="D185" s="190" t="s">
        <v>32</v>
      </c>
      <c r="E185" s="146" t="s">
        <v>61</v>
      </c>
      <c r="F185" s="146" t="s">
        <v>61</v>
      </c>
      <c r="G185" s="146" t="s">
        <v>4339</v>
      </c>
      <c r="H185" s="146" t="s">
        <v>61</v>
      </c>
      <c r="I185" s="146" t="s">
        <v>61</v>
      </c>
      <c r="J185" s="146" t="s">
        <v>5627</v>
      </c>
      <c r="K185" s="146" t="s">
        <v>61</v>
      </c>
      <c r="L185" s="146"/>
      <c r="M185" s="154" t="s">
        <v>363</v>
      </c>
      <c r="N185" s="54" t="s">
        <v>5246</v>
      </c>
      <c r="O185" s="53" t="s">
        <v>28</v>
      </c>
      <c r="P185" s="58">
        <v>5.8999999999999997E-2</v>
      </c>
      <c r="Q185" s="62">
        <v>1.5</v>
      </c>
      <c r="R185" s="56">
        <v>30</v>
      </c>
      <c r="S185" s="55">
        <v>3.3460000000000001</v>
      </c>
      <c r="T185" s="57">
        <v>85</v>
      </c>
      <c r="U185" s="55">
        <v>2.4609999999999999</v>
      </c>
      <c r="V185" s="57">
        <v>62.5</v>
      </c>
      <c r="W185" s="61" t="s">
        <v>295</v>
      </c>
      <c r="X185" s="33"/>
      <c r="Y185" s="59" t="s">
        <v>90</v>
      </c>
      <c r="Z185" s="33"/>
      <c r="AA185" s="61" t="s">
        <v>32</v>
      </c>
      <c r="AB185" s="61" t="s">
        <v>74</v>
      </c>
      <c r="AC185" s="33"/>
      <c r="AD185" s="194"/>
      <c r="AE185" s="194"/>
      <c r="AF185" s="194"/>
    </row>
    <row r="186" spans="1:179" s="193" customFormat="1" ht="15.75" customHeight="1">
      <c r="A186" s="157" t="s">
        <v>5189</v>
      </c>
      <c r="B186" s="158" t="s">
        <v>3547</v>
      </c>
      <c r="C186" s="189" t="s">
        <v>5247</v>
      </c>
      <c r="D186" s="190" t="s">
        <v>32</v>
      </c>
      <c r="E186" s="146" t="s">
        <v>61</v>
      </c>
      <c r="F186" s="146" t="s">
        <v>61</v>
      </c>
      <c r="G186" s="146" t="s">
        <v>4340</v>
      </c>
      <c r="H186" s="146" t="s">
        <v>61</v>
      </c>
      <c r="I186" s="146" t="s">
        <v>61</v>
      </c>
      <c r="J186" s="146" t="s">
        <v>5674</v>
      </c>
      <c r="K186" s="146" t="s">
        <v>61</v>
      </c>
      <c r="L186" s="146"/>
      <c r="M186" s="191" t="s">
        <v>364</v>
      </c>
      <c r="N186" s="192" t="s">
        <v>4630</v>
      </c>
      <c r="O186" s="53" t="s">
        <v>28</v>
      </c>
      <c r="P186" s="58">
        <v>5.8999999999999997E-2</v>
      </c>
      <c r="Q186" s="62">
        <v>1.5</v>
      </c>
      <c r="R186" s="56">
        <v>30</v>
      </c>
      <c r="S186" s="55">
        <v>5.1970000000000001</v>
      </c>
      <c r="T186" s="57">
        <v>132</v>
      </c>
      <c r="U186" s="55">
        <v>4.2519999999999998</v>
      </c>
      <c r="V186" s="57">
        <v>108</v>
      </c>
      <c r="W186" s="61" t="s">
        <v>295</v>
      </c>
      <c r="X186" s="33"/>
      <c r="Y186" s="59" t="s">
        <v>90</v>
      </c>
      <c r="Z186" s="61" t="s">
        <v>32</v>
      </c>
      <c r="AA186" s="61" t="s">
        <v>32</v>
      </c>
      <c r="AB186" s="61" t="s">
        <v>74</v>
      </c>
      <c r="AC186" s="33"/>
      <c r="AD186" s="194"/>
      <c r="AE186" s="194"/>
      <c r="AF186" s="194"/>
    </row>
    <row r="187" spans="1:179" s="193" customFormat="1" ht="15.75" customHeight="1">
      <c r="A187" s="33" t="s">
        <v>365</v>
      </c>
      <c r="B187" s="188" t="s">
        <v>3516</v>
      </c>
      <c r="C187" s="242" t="s">
        <v>366</v>
      </c>
      <c r="D187" s="190" t="s">
        <v>32</v>
      </c>
      <c r="E187" s="146" t="s">
        <v>61</v>
      </c>
      <c r="F187" s="146" t="s">
        <v>61</v>
      </c>
      <c r="G187" s="146" t="s">
        <v>61</v>
      </c>
      <c r="H187" s="146" t="s">
        <v>61</v>
      </c>
      <c r="I187" s="146" t="s">
        <v>61</v>
      </c>
      <c r="J187" s="146" t="s">
        <v>61</v>
      </c>
      <c r="K187" s="146" t="s">
        <v>61</v>
      </c>
      <c r="L187" s="146"/>
      <c r="M187" s="154"/>
      <c r="N187" s="54" t="s">
        <v>54</v>
      </c>
      <c r="O187" s="53" t="s">
        <v>28</v>
      </c>
      <c r="P187" s="58">
        <v>5.3999999999999999E-2</v>
      </c>
      <c r="Q187" s="62">
        <v>1.36</v>
      </c>
      <c r="R187" s="56">
        <v>40</v>
      </c>
      <c r="S187" s="55">
        <v>4.9169999999999998</v>
      </c>
      <c r="T187" s="57">
        <v>124.9</v>
      </c>
      <c r="U187" s="55">
        <v>4.016</v>
      </c>
      <c r="V187" s="55">
        <v>102</v>
      </c>
      <c r="W187" s="61" t="s">
        <v>295</v>
      </c>
      <c r="X187" s="11"/>
      <c r="Y187" s="59" t="s">
        <v>67</v>
      </c>
      <c r="Z187" s="11"/>
      <c r="AA187" s="61" t="s">
        <v>32</v>
      </c>
      <c r="AB187" s="61" t="s">
        <v>74</v>
      </c>
      <c r="AC187" s="33"/>
      <c r="AD187" s="194"/>
      <c r="AE187" s="33"/>
      <c r="AF187" s="194"/>
    </row>
    <row r="188" spans="1:179" s="193" customFormat="1" ht="15.75" customHeight="1">
      <c r="A188" s="33" t="s">
        <v>365</v>
      </c>
      <c r="B188" s="188" t="s">
        <v>3516</v>
      </c>
      <c r="C188" s="242" t="s">
        <v>366</v>
      </c>
      <c r="D188" s="190" t="s">
        <v>32</v>
      </c>
      <c r="E188" s="146" t="s">
        <v>61</v>
      </c>
      <c r="F188" s="146" t="s">
        <v>61</v>
      </c>
      <c r="G188" s="146" t="s">
        <v>61</v>
      </c>
      <c r="H188" s="146" t="s">
        <v>61</v>
      </c>
      <c r="I188" s="146" t="s">
        <v>61</v>
      </c>
      <c r="J188" s="146" t="s">
        <v>61</v>
      </c>
      <c r="K188" s="146" t="s">
        <v>61</v>
      </c>
      <c r="L188" s="146"/>
      <c r="M188" s="154"/>
      <c r="N188" s="192" t="s">
        <v>367</v>
      </c>
      <c r="O188" s="53" t="s">
        <v>28</v>
      </c>
      <c r="P188" s="58">
        <v>5.3999999999999999E-2</v>
      </c>
      <c r="Q188" s="62">
        <v>1.36</v>
      </c>
      <c r="R188" s="56">
        <v>48</v>
      </c>
      <c r="S188" s="55">
        <v>3.472</v>
      </c>
      <c r="T188" s="57">
        <v>88.2</v>
      </c>
      <c r="U188" s="55">
        <v>2.3460000000000001</v>
      </c>
      <c r="V188" s="55">
        <v>59.6</v>
      </c>
      <c r="W188" s="61" t="s">
        <v>295</v>
      </c>
      <c r="X188" s="11"/>
      <c r="Y188" s="59" t="s">
        <v>368</v>
      </c>
      <c r="Z188" s="61"/>
      <c r="AA188" s="61" t="s">
        <v>32</v>
      </c>
      <c r="AB188" s="61" t="s">
        <v>74</v>
      </c>
      <c r="AC188" s="33"/>
      <c r="AD188" s="194"/>
      <c r="AE188" s="33"/>
      <c r="AF188" s="194"/>
    </row>
    <row r="189" spans="1:179" s="175" customFormat="1" ht="15.75" customHeight="1">
      <c r="A189" s="159" t="s">
        <v>369</v>
      </c>
      <c r="B189" s="209"/>
      <c r="C189" s="161"/>
      <c r="D189" s="210"/>
      <c r="E189" s="163"/>
      <c r="F189" s="163"/>
      <c r="G189" s="163"/>
      <c r="H189" s="163"/>
      <c r="I189" s="163"/>
      <c r="J189" s="163"/>
      <c r="K189" s="163"/>
      <c r="L189" s="163"/>
      <c r="M189" s="164"/>
      <c r="N189" s="165"/>
      <c r="O189" s="166"/>
      <c r="P189" s="167" t="s">
        <v>83</v>
      </c>
      <c r="Q189" s="211"/>
      <c r="R189" s="169" t="s">
        <v>83</v>
      </c>
      <c r="S189" s="170" t="s">
        <v>83</v>
      </c>
      <c r="T189" s="168"/>
      <c r="U189" s="170" t="s">
        <v>83</v>
      </c>
      <c r="V189" s="168"/>
      <c r="W189" s="166"/>
      <c r="X189" s="166"/>
      <c r="Y189" s="166"/>
      <c r="Z189" s="171"/>
      <c r="AA189" s="171"/>
      <c r="AB189" s="171"/>
      <c r="AC189" s="172"/>
      <c r="AD189" s="173"/>
      <c r="AE189" s="173"/>
      <c r="AF189" s="173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BG189" s="174"/>
      <c r="BH189" s="174"/>
      <c r="BI189" s="174"/>
      <c r="BJ189" s="174"/>
      <c r="BK189" s="174"/>
      <c r="BL189" s="174"/>
      <c r="BM189" s="174"/>
      <c r="BN189" s="174"/>
      <c r="BO189" s="174"/>
      <c r="BP189" s="174"/>
      <c r="BQ189" s="174"/>
      <c r="BR189" s="174"/>
      <c r="BS189" s="174"/>
      <c r="BT189" s="174"/>
      <c r="BU189" s="174"/>
      <c r="BV189" s="174"/>
      <c r="BW189" s="174"/>
      <c r="BX189" s="174"/>
      <c r="BY189" s="174"/>
      <c r="BZ189" s="174"/>
      <c r="CA189" s="174"/>
      <c r="CB189" s="174"/>
      <c r="CC189" s="174"/>
      <c r="CD189" s="174"/>
      <c r="CE189" s="174"/>
      <c r="CF189" s="174"/>
      <c r="CG189" s="174"/>
      <c r="CH189" s="174"/>
      <c r="CI189" s="174"/>
      <c r="CJ189" s="174"/>
      <c r="CK189" s="174"/>
      <c r="CL189" s="174"/>
      <c r="CM189" s="174"/>
      <c r="CN189" s="174"/>
      <c r="CO189" s="174"/>
      <c r="CP189" s="174"/>
      <c r="CQ189" s="174"/>
      <c r="CR189" s="174"/>
      <c r="CS189" s="174"/>
      <c r="CT189" s="174"/>
      <c r="CU189" s="174"/>
      <c r="CV189" s="174"/>
      <c r="CW189" s="174"/>
      <c r="CX189" s="174"/>
      <c r="CY189" s="174"/>
      <c r="CZ189" s="174"/>
      <c r="DA189" s="174"/>
      <c r="DB189" s="174"/>
      <c r="DC189" s="174"/>
      <c r="DD189" s="174"/>
      <c r="DE189" s="174"/>
      <c r="DF189" s="174"/>
      <c r="DG189" s="174"/>
      <c r="DH189" s="174"/>
      <c r="DI189" s="174"/>
      <c r="DJ189" s="174"/>
      <c r="DK189" s="174"/>
      <c r="DL189" s="174"/>
      <c r="DM189" s="174"/>
      <c r="DN189" s="174"/>
      <c r="DO189" s="174"/>
      <c r="DP189" s="174"/>
      <c r="DQ189" s="174"/>
      <c r="DR189" s="174"/>
      <c r="DS189" s="174"/>
      <c r="DT189" s="174"/>
      <c r="DU189" s="174"/>
      <c r="DV189" s="174"/>
      <c r="DW189" s="174"/>
      <c r="DX189" s="174"/>
      <c r="DY189" s="174"/>
      <c r="DZ189" s="174"/>
      <c r="EA189" s="174"/>
      <c r="EB189" s="174"/>
      <c r="EC189" s="174"/>
      <c r="ED189" s="174"/>
      <c r="EE189" s="174"/>
      <c r="EF189" s="174"/>
      <c r="EG189" s="174"/>
      <c r="EH189" s="174"/>
      <c r="EI189" s="174"/>
      <c r="EJ189" s="174"/>
      <c r="EK189" s="174"/>
      <c r="EL189" s="174"/>
      <c r="EM189" s="174"/>
      <c r="EN189" s="174"/>
      <c r="EO189" s="174"/>
      <c r="EP189" s="174"/>
      <c r="EQ189" s="174"/>
      <c r="ER189" s="174"/>
      <c r="ES189" s="174"/>
      <c r="ET189" s="174"/>
      <c r="EU189" s="174"/>
      <c r="EV189" s="174"/>
      <c r="EW189" s="174"/>
      <c r="EX189" s="174"/>
      <c r="EY189" s="174"/>
      <c r="EZ189" s="174"/>
      <c r="FA189" s="174"/>
      <c r="FB189" s="174"/>
      <c r="FC189" s="174"/>
      <c r="FD189" s="174"/>
      <c r="FE189" s="174"/>
      <c r="FF189" s="174"/>
      <c r="FG189" s="174"/>
      <c r="FH189" s="174"/>
      <c r="FI189" s="174"/>
      <c r="FJ189" s="174"/>
      <c r="FK189" s="174"/>
      <c r="FL189" s="174"/>
      <c r="FM189" s="174"/>
      <c r="FN189" s="174"/>
      <c r="FO189" s="174"/>
      <c r="FP189" s="174"/>
      <c r="FQ189" s="174"/>
      <c r="FR189" s="174"/>
      <c r="FS189" s="174"/>
      <c r="FT189" s="174"/>
      <c r="FU189" s="174"/>
      <c r="FV189" s="174"/>
      <c r="FW189" s="174"/>
    </row>
    <row r="190" spans="1:179" s="174" customFormat="1" ht="15.75" customHeight="1">
      <c r="A190" s="176" t="s">
        <v>5183</v>
      </c>
      <c r="B190" s="176"/>
      <c r="C190" s="176"/>
      <c r="D190" s="176"/>
      <c r="E190" s="177"/>
      <c r="F190" s="177"/>
      <c r="G190" s="177"/>
      <c r="H190" s="177"/>
      <c r="I190" s="177"/>
      <c r="J190" s="177"/>
      <c r="K190" s="177"/>
      <c r="L190" s="177"/>
      <c r="M190" s="178"/>
      <c r="N190" s="179"/>
      <c r="O190" s="180"/>
      <c r="P190" s="181"/>
      <c r="Q190" s="182"/>
      <c r="R190" s="183"/>
      <c r="S190" s="184"/>
      <c r="T190" s="185"/>
      <c r="U190" s="184"/>
      <c r="V190" s="185"/>
      <c r="W190" s="180"/>
      <c r="X190" s="180"/>
      <c r="Y190" s="180"/>
      <c r="Z190" s="186"/>
      <c r="AA190" s="186"/>
      <c r="AB190" s="186"/>
      <c r="AC190" s="187"/>
      <c r="AD190" s="173"/>
      <c r="AE190" s="173"/>
      <c r="AF190" s="173"/>
    </row>
    <row r="191" spans="1:179" s="193" customFormat="1" ht="15.75" customHeight="1">
      <c r="A191" s="157" t="s">
        <v>4729</v>
      </c>
      <c r="B191" s="158" t="s">
        <v>3545</v>
      </c>
      <c r="C191" s="189" t="s">
        <v>713</v>
      </c>
      <c r="D191" s="190"/>
      <c r="E191" s="146" t="s">
        <v>714</v>
      </c>
      <c r="F191" s="146" t="s">
        <v>715</v>
      </c>
      <c r="G191" s="146">
        <v>69700</v>
      </c>
      <c r="H191" s="203">
        <v>512220</v>
      </c>
      <c r="I191" s="145">
        <v>96105</v>
      </c>
      <c r="J191" s="146" t="s">
        <v>61</v>
      </c>
      <c r="K191" s="145" t="s">
        <v>5804</v>
      </c>
      <c r="L191" s="146" t="s">
        <v>3947</v>
      </c>
      <c r="M191" s="154" t="s">
        <v>716</v>
      </c>
      <c r="N191" s="54" t="s">
        <v>2692</v>
      </c>
      <c r="O191" s="11" t="s">
        <v>28</v>
      </c>
      <c r="P191" s="58">
        <v>6.7000000000000004E-2</v>
      </c>
      <c r="Q191" s="62">
        <v>1.7</v>
      </c>
      <c r="R191" s="56">
        <v>63</v>
      </c>
      <c r="S191" s="55">
        <v>5.75</v>
      </c>
      <c r="T191" s="57">
        <v>146.05000000000001</v>
      </c>
      <c r="U191" s="55">
        <v>4.524</v>
      </c>
      <c r="V191" s="57">
        <v>114.9</v>
      </c>
      <c r="W191" s="61" t="s">
        <v>30</v>
      </c>
      <c r="X191" s="61"/>
      <c r="Y191" s="59" t="s">
        <v>67</v>
      </c>
      <c r="Z191" s="61"/>
      <c r="AA191" s="11" t="s">
        <v>32</v>
      </c>
      <c r="AB191" s="61" t="s">
        <v>114</v>
      </c>
      <c r="AC191" s="201"/>
      <c r="AD191" s="33"/>
      <c r="AE191" s="33"/>
      <c r="AF191" s="33"/>
    </row>
    <row r="192" spans="1:179" s="193" customFormat="1" ht="15.75" customHeight="1">
      <c r="A192" s="157" t="s">
        <v>4729</v>
      </c>
      <c r="B192" s="158" t="s">
        <v>3545</v>
      </c>
      <c r="C192" s="189" t="s">
        <v>4406</v>
      </c>
      <c r="D192" s="190"/>
      <c r="E192" s="146" t="s">
        <v>714</v>
      </c>
      <c r="F192" s="146" t="s">
        <v>715</v>
      </c>
      <c r="G192" s="146">
        <v>69700</v>
      </c>
      <c r="H192" s="203">
        <v>512220</v>
      </c>
      <c r="I192" s="145">
        <v>96105</v>
      </c>
      <c r="J192" s="146" t="s">
        <v>61</v>
      </c>
      <c r="K192" s="145">
        <v>86106</v>
      </c>
      <c r="L192" s="146" t="s">
        <v>3947</v>
      </c>
      <c r="M192" s="154" t="s">
        <v>716</v>
      </c>
      <c r="N192" s="54" t="s">
        <v>4598</v>
      </c>
      <c r="O192" s="11" t="s">
        <v>28</v>
      </c>
      <c r="P192" s="58">
        <v>6.7000000000000004E-2</v>
      </c>
      <c r="Q192" s="62">
        <v>1.7</v>
      </c>
      <c r="R192" s="56">
        <v>63</v>
      </c>
      <c r="S192" s="55">
        <v>5.75</v>
      </c>
      <c r="T192" s="57">
        <v>146.05000000000001</v>
      </c>
      <c r="U192" s="55">
        <v>4.524</v>
      </c>
      <c r="V192" s="57">
        <v>114.9</v>
      </c>
      <c r="W192" s="61" t="s">
        <v>295</v>
      </c>
      <c r="X192" s="61"/>
      <c r="Y192" s="59" t="s">
        <v>67</v>
      </c>
      <c r="Z192" s="61"/>
      <c r="AA192" s="11" t="s">
        <v>32</v>
      </c>
      <c r="AB192" s="61" t="s">
        <v>114</v>
      </c>
      <c r="AC192" s="201"/>
      <c r="AD192" s="33"/>
      <c r="AE192" s="33"/>
      <c r="AF192" s="33"/>
    </row>
    <row r="193" spans="1:32" s="193" customFormat="1" ht="15.75" customHeight="1">
      <c r="A193" s="157" t="s">
        <v>4729</v>
      </c>
      <c r="B193" s="158" t="s">
        <v>3545</v>
      </c>
      <c r="C193" s="243" t="s">
        <v>61</v>
      </c>
      <c r="D193" s="190"/>
      <c r="E193" s="146" t="s">
        <v>717</v>
      </c>
      <c r="F193" s="146" t="s">
        <v>718</v>
      </c>
      <c r="G193" s="146">
        <v>69706</v>
      </c>
      <c r="H193" s="146">
        <v>512218</v>
      </c>
      <c r="I193" s="146">
        <v>96107</v>
      </c>
      <c r="J193" s="146" t="s">
        <v>61</v>
      </c>
      <c r="K193" s="146" t="s">
        <v>719</v>
      </c>
      <c r="L193" s="146"/>
      <c r="M193" s="154" t="s">
        <v>720</v>
      </c>
      <c r="N193" s="54" t="s">
        <v>2693</v>
      </c>
      <c r="O193" s="11" t="s">
        <v>28</v>
      </c>
      <c r="P193" s="58">
        <v>6.7000000000000004E-2</v>
      </c>
      <c r="Q193" s="62">
        <v>1.7</v>
      </c>
      <c r="R193" s="56">
        <v>63</v>
      </c>
      <c r="S193" s="55">
        <v>5.75</v>
      </c>
      <c r="T193" s="57">
        <v>146.05000000000001</v>
      </c>
      <c r="U193" s="55">
        <v>4.524</v>
      </c>
      <c r="V193" s="57">
        <v>114.9</v>
      </c>
      <c r="W193" s="61" t="s">
        <v>30</v>
      </c>
      <c r="X193" s="61"/>
      <c r="Y193" s="59" t="s">
        <v>67</v>
      </c>
      <c r="Z193" s="61"/>
      <c r="AA193" s="11" t="s">
        <v>32</v>
      </c>
      <c r="AB193" s="61"/>
      <c r="AC193" s="201"/>
      <c r="AD193" s="33"/>
      <c r="AE193" s="33"/>
      <c r="AF193" s="33"/>
    </row>
    <row r="194" spans="1:32" s="193" customFormat="1" ht="15.75" customHeight="1">
      <c r="A194" s="157" t="s">
        <v>4729</v>
      </c>
      <c r="B194" s="158" t="s">
        <v>3545</v>
      </c>
      <c r="C194" s="189" t="s">
        <v>721</v>
      </c>
      <c r="D194" s="190"/>
      <c r="E194" s="146" t="s">
        <v>722</v>
      </c>
      <c r="F194" s="146" t="s">
        <v>723</v>
      </c>
      <c r="G194" s="146">
        <v>69704</v>
      </c>
      <c r="H194" s="146">
        <v>512222</v>
      </c>
      <c r="I194" s="146">
        <v>96109</v>
      </c>
      <c r="J194" s="146" t="s">
        <v>61</v>
      </c>
      <c r="K194" s="145" t="s">
        <v>5834</v>
      </c>
      <c r="L194" s="146" t="s">
        <v>3948</v>
      </c>
      <c r="M194" s="154" t="s">
        <v>724</v>
      </c>
      <c r="N194" s="54" t="s">
        <v>4599</v>
      </c>
      <c r="O194" s="11" t="s">
        <v>28</v>
      </c>
      <c r="P194" s="58">
        <v>6.8000000000000005E-2</v>
      </c>
      <c r="Q194" s="62">
        <v>1.73</v>
      </c>
      <c r="R194" s="56">
        <v>49</v>
      </c>
      <c r="S194" s="55">
        <v>5.976</v>
      </c>
      <c r="T194" s="57">
        <v>151.80000000000001</v>
      </c>
      <c r="U194" s="55">
        <v>4.5910000000000002</v>
      </c>
      <c r="V194" s="57">
        <v>116.6</v>
      </c>
      <c r="W194" s="61" t="s">
        <v>295</v>
      </c>
      <c r="X194" s="61"/>
      <c r="Y194" s="59" t="s">
        <v>67</v>
      </c>
      <c r="Z194" s="61"/>
      <c r="AA194" s="11" t="s">
        <v>32</v>
      </c>
      <c r="AB194" s="61" t="s">
        <v>114</v>
      </c>
      <c r="AC194" s="201" t="s">
        <v>619</v>
      </c>
      <c r="AD194" s="33"/>
      <c r="AE194" s="33"/>
      <c r="AF194" s="33"/>
    </row>
    <row r="195" spans="1:32" s="193" customFormat="1" ht="15.75" customHeight="1">
      <c r="A195" s="157" t="s">
        <v>4729</v>
      </c>
      <c r="B195" s="158" t="s">
        <v>3545</v>
      </c>
      <c r="C195" s="189" t="s">
        <v>725</v>
      </c>
      <c r="D195" s="190"/>
      <c r="E195" s="146" t="s">
        <v>726</v>
      </c>
      <c r="F195" s="146" t="s">
        <v>727</v>
      </c>
      <c r="G195" s="146">
        <v>69712</v>
      </c>
      <c r="H195" s="146">
        <v>512219</v>
      </c>
      <c r="I195" s="146" t="s">
        <v>2604</v>
      </c>
      <c r="J195" s="146" t="s">
        <v>61</v>
      </c>
      <c r="K195" s="145" t="s">
        <v>5833</v>
      </c>
      <c r="L195" s="146"/>
      <c r="M195" s="191" t="s">
        <v>728</v>
      </c>
      <c r="N195" s="54" t="s">
        <v>4600</v>
      </c>
      <c r="O195" s="11" t="s">
        <v>28</v>
      </c>
      <c r="P195" s="58">
        <v>6.4000000000000001E-2</v>
      </c>
      <c r="Q195" s="62">
        <v>1.63</v>
      </c>
      <c r="R195" s="56">
        <v>57</v>
      </c>
      <c r="S195" s="55">
        <v>5.7519999999999998</v>
      </c>
      <c r="T195" s="57">
        <v>146.1</v>
      </c>
      <c r="U195" s="55">
        <v>4.673</v>
      </c>
      <c r="V195" s="57">
        <v>118.7</v>
      </c>
      <c r="W195" s="61" t="s">
        <v>295</v>
      </c>
      <c r="X195" s="61" t="s">
        <v>32</v>
      </c>
      <c r="Y195" s="59" t="s">
        <v>67</v>
      </c>
      <c r="Z195" s="61"/>
      <c r="AA195" s="11" t="s">
        <v>32</v>
      </c>
      <c r="AB195" s="61" t="s">
        <v>114</v>
      </c>
      <c r="AC195" s="201"/>
      <c r="AD195" s="33"/>
      <c r="AE195" s="33"/>
      <c r="AF195" s="33"/>
    </row>
    <row r="196" spans="1:32" s="193" customFormat="1" ht="15.75" customHeight="1">
      <c r="A196" s="157" t="s">
        <v>4730</v>
      </c>
      <c r="B196" s="158" t="s">
        <v>3536</v>
      </c>
      <c r="C196" s="189" t="s">
        <v>713</v>
      </c>
      <c r="D196" s="190"/>
      <c r="E196" s="146" t="s">
        <v>714</v>
      </c>
      <c r="F196" s="146" t="s">
        <v>715</v>
      </c>
      <c r="G196" s="146">
        <v>69700</v>
      </c>
      <c r="H196" s="203">
        <v>512220</v>
      </c>
      <c r="I196" s="145">
        <v>96105</v>
      </c>
      <c r="J196" s="146" t="s">
        <v>61</v>
      </c>
      <c r="K196" s="145" t="s">
        <v>5804</v>
      </c>
      <c r="L196" s="146" t="s">
        <v>3947</v>
      </c>
      <c r="M196" s="154" t="s">
        <v>716</v>
      </c>
      <c r="N196" s="54" t="s">
        <v>2692</v>
      </c>
      <c r="O196" s="11" t="s">
        <v>28</v>
      </c>
      <c r="P196" s="58">
        <v>6.7000000000000004E-2</v>
      </c>
      <c r="Q196" s="62">
        <v>1.7</v>
      </c>
      <c r="R196" s="56">
        <v>63</v>
      </c>
      <c r="S196" s="55">
        <v>5.75</v>
      </c>
      <c r="T196" s="57">
        <v>146.05000000000001</v>
      </c>
      <c r="U196" s="55">
        <v>4.524</v>
      </c>
      <c r="V196" s="57">
        <v>114.9</v>
      </c>
      <c r="W196" s="61" t="s">
        <v>30</v>
      </c>
      <c r="X196" s="61"/>
      <c r="Y196" s="59" t="s">
        <v>67</v>
      </c>
      <c r="Z196" s="61"/>
      <c r="AA196" s="11" t="s">
        <v>32</v>
      </c>
      <c r="AB196" s="61" t="s">
        <v>114</v>
      </c>
      <c r="AC196" s="201"/>
      <c r="AD196" s="33"/>
      <c r="AE196" s="33"/>
      <c r="AF196" s="33"/>
    </row>
    <row r="197" spans="1:32" s="193" customFormat="1" ht="15.75" customHeight="1">
      <c r="A197" s="157" t="s">
        <v>4731</v>
      </c>
      <c r="B197" s="158" t="s">
        <v>3548</v>
      </c>
      <c r="C197" s="189" t="s">
        <v>4406</v>
      </c>
      <c r="D197" s="190"/>
      <c r="E197" s="146" t="s">
        <v>714</v>
      </c>
      <c r="F197" s="146" t="s">
        <v>715</v>
      </c>
      <c r="G197" s="146">
        <v>69700</v>
      </c>
      <c r="H197" s="203">
        <v>512220</v>
      </c>
      <c r="I197" s="145">
        <v>96105</v>
      </c>
      <c r="J197" s="146" t="s">
        <v>61</v>
      </c>
      <c r="K197" s="145">
        <v>86106</v>
      </c>
      <c r="L197" s="146" t="s">
        <v>3947</v>
      </c>
      <c r="M197" s="154" t="s">
        <v>716</v>
      </c>
      <c r="N197" s="54" t="s">
        <v>4598</v>
      </c>
      <c r="O197" s="11" t="s">
        <v>28</v>
      </c>
      <c r="P197" s="58">
        <v>6.7000000000000004E-2</v>
      </c>
      <c r="Q197" s="62">
        <v>1.7</v>
      </c>
      <c r="R197" s="56">
        <v>63</v>
      </c>
      <c r="S197" s="55">
        <v>5.75</v>
      </c>
      <c r="T197" s="57">
        <v>146.05000000000001</v>
      </c>
      <c r="U197" s="55">
        <v>4.524</v>
      </c>
      <c r="V197" s="57">
        <v>114.9</v>
      </c>
      <c r="W197" s="61" t="s">
        <v>30</v>
      </c>
      <c r="X197" s="61"/>
      <c r="Y197" s="59" t="s">
        <v>67</v>
      </c>
      <c r="Z197" s="61"/>
      <c r="AA197" s="11" t="s">
        <v>32</v>
      </c>
      <c r="AB197" s="61" t="s">
        <v>114</v>
      </c>
      <c r="AC197" s="201"/>
      <c r="AD197" s="33"/>
      <c r="AE197" s="33"/>
      <c r="AF197" s="33"/>
    </row>
    <row r="198" spans="1:32" s="193" customFormat="1" ht="15.75" customHeight="1">
      <c r="A198" s="157" t="s">
        <v>4731</v>
      </c>
      <c r="B198" s="158" t="s">
        <v>3635</v>
      </c>
      <c r="C198" s="189" t="s">
        <v>725</v>
      </c>
      <c r="D198" s="190"/>
      <c r="E198" s="146" t="s">
        <v>726</v>
      </c>
      <c r="F198" s="146" t="s">
        <v>727</v>
      </c>
      <c r="G198" s="146">
        <v>69712</v>
      </c>
      <c r="H198" s="146">
        <v>512219</v>
      </c>
      <c r="I198" s="146" t="s">
        <v>2604</v>
      </c>
      <c r="J198" s="146" t="s">
        <v>61</v>
      </c>
      <c r="K198" s="145" t="s">
        <v>5833</v>
      </c>
      <c r="L198" s="146"/>
      <c r="M198" s="191" t="s">
        <v>728</v>
      </c>
      <c r="N198" s="54" t="s">
        <v>4600</v>
      </c>
      <c r="O198" s="11" t="s">
        <v>28</v>
      </c>
      <c r="P198" s="58">
        <v>6.4000000000000001E-2</v>
      </c>
      <c r="Q198" s="62">
        <v>1.63</v>
      </c>
      <c r="R198" s="56">
        <v>57</v>
      </c>
      <c r="S198" s="55">
        <v>5.7519999999999998</v>
      </c>
      <c r="T198" s="57">
        <v>146.1</v>
      </c>
      <c r="U198" s="55">
        <v>4.673</v>
      </c>
      <c r="V198" s="57">
        <v>118.7</v>
      </c>
      <c r="W198" s="61" t="s">
        <v>295</v>
      </c>
      <c r="X198" s="61" t="s">
        <v>32</v>
      </c>
      <c r="Y198" s="59" t="s">
        <v>67</v>
      </c>
      <c r="Z198" s="61"/>
      <c r="AA198" s="11" t="s">
        <v>32</v>
      </c>
      <c r="AB198" s="61" t="s">
        <v>114</v>
      </c>
      <c r="AC198" s="201"/>
      <c r="AD198" s="33"/>
      <c r="AE198" s="33"/>
      <c r="AF198" s="33"/>
    </row>
    <row r="199" spans="1:32" s="193" customFormat="1" ht="15.75" customHeight="1">
      <c r="A199" s="157" t="s">
        <v>4730</v>
      </c>
      <c r="B199" s="158" t="s">
        <v>3608</v>
      </c>
      <c r="C199" s="189" t="s">
        <v>721</v>
      </c>
      <c r="D199" s="190"/>
      <c r="E199" s="146" t="s">
        <v>722</v>
      </c>
      <c r="F199" s="146" t="s">
        <v>723</v>
      </c>
      <c r="G199" s="146">
        <v>69704</v>
      </c>
      <c r="H199" s="146">
        <v>512222</v>
      </c>
      <c r="I199" s="146">
        <v>96109</v>
      </c>
      <c r="J199" s="146" t="s">
        <v>61</v>
      </c>
      <c r="K199" s="145" t="s">
        <v>5834</v>
      </c>
      <c r="L199" s="146" t="s">
        <v>3948</v>
      </c>
      <c r="M199" s="154" t="s">
        <v>729</v>
      </c>
      <c r="N199" s="54" t="s">
        <v>4599</v>
      </c>
      <c r="O199" s="11" t="s">
        <v>28</v>
      </c>
      <c r="P199" s="58">
        <v>6.8000000000000005E-2</v>
      </c>
      <c r="Q199" s="62">
        <v>1.73</v>
      </c>
      <c r="R199" s="56">
        <v>49</v>
      </c>
      <c r="S199" s="55">
        <v>5.976</v>
      </c>
      <c r="T199" s="57">
        <v>151.80000000000001</v>
      </c>
      <c r="U199" s="55">
        <v>4.5910000000000002</v>
      </c>
      <c r="V199" s="57">
        <v>116.6</v>
      </c>
      <c r="W199" s="61" t="s">
        <v>295</v>
      </c>
      <c r="X199" s="61"/>
      <c r="Y199" s="59" t="s">
        <v>67</v>
      </c>
      <c r="Z199" s="61"/>
      <c r="AA199" s="11" t="s">
        <v>32</v>
      </c>
      <c r="AB199" s="61" t="s">
        <v>114</v>
      </c>
      <c r="AC199" s="201"/>
      <c r="AD199" s="33"/>
      <c r="AE199" s="33"/>
      <c r="AF199" s="33"/>
    </row>
    <row r="200" spans="1:32" s="193" customFormat="1" ht="15.75" customHeight="1">
      <c r="A200" s="157" t="s">
        <v>4731</v>
      </c>
      <c r="B200" s="188" t="s">
        <v>3541</v>
      </c>
      <c r="C200" s="189" t="s">
        <v>4484</v>
      </c>
      <c r="D200" s="190"/>
      <c r="E200" s="146" t="s">
        <v>61</v>
      </c>
      <c r="F200" s="146" t="s">
        <v>731</v>
      </c>
      <c r="G200" s="146" t="s">
        <v>732</v>
      </c>
      <c r="H200" s="146">
        <v>420</v>
      </c>
      <c r="I200" s="146" t="s">
        <v>733</v>
      </c>
      <c r="J200" s="146" t="s">
        <v>61</v>
      </c>
      <c r="K200" s="146" t="s">
        <v>61</v>
      </c>
      <c r="L200" s="146"/>
      <c r="M200" s="154"/>
      <c r="N200" s="54" t="s">
        <v>321</v>
      </c>
      <c r="O200" s="11" t="s">
        <v>82</v>
      </c>
      <c r="P200" s="58" t="s">
        <v>83</v>
      </c>
      <c r="Q200" s="62"/>
      <c r="R200" s="56" t="s">
        <v>83</v>
      </c>
      <c r="S200" s="55" t="s">
        <v>83</v>
      </c>
      <c r="T200" s="57"/>
      <c r="U200" s="55" t="s">
        <v>83</v>
      </c>
      <c r="V200" s="57"/>
      <c r="W200" s="59"/>
      <c r="X200" s="61"/>
      <c r="Y200" s="59"/>
      <c r="Z200" s="61"/>
      <c r="AA200" s="11"/>
      <c r="AB200" s="61" t="s">
        <v>114</v>
      </c>
      <c r="AC200" s="201" t="s">
        <v>4485</v>
      </c>
      <c r="AD200" s="33"/>
      <c r="AE200" s="33"/>
      <c r="AF200" s="33"/>
    </row>
    <row r="201" spans="1:32" s="193" customFormat="1" ht="15.75" customHeight="1">
      <c r="A201" s="157" t="s">
        <v>4731</v>
      </c>
      <c r="B201" s="188" t="s">
        <v>3541</v>
      </c>
      <c r="C201" s="189" t="s">
        <v>730</v>
      </c>
      <c r="D201" s="190"/>
      <c r="E201" s="146" t="s">
        <v>61</v>
      </c>
      <c r="F201" s="146" t="s">
        <v>61</v>
      </c>
      <c r="G201" s="146" t="s">
        <v>732</v>
      </c>
      <c r="H201" s="146">
        <v>420</v>
      </c>
      <c r="I201" s="146" t="s">
        <v>733</v>
      </c>
      <c r="J201" s="146" t="s">
        <v>61</v>
      </c>
      <c r="K201" s="145" t="s">
        <v>5986</v>
      </c>
      <c r="L201" s="146"/>
      <c r="M201" s="154"/>
      <c r="N201" s="54" t="s">
        <v>321</v>
      </c>
      <c r="O201" s="11" t="s">
        <v>82</v>
      </c>
      <c r="P201" s="58" t="s">
        <v>83</v>
      </c>
      <c r="Q201" s="62"/>
      <c r="R201" s="56" t="s">
        <v>83</v>
      </c>
      <c r="S201" s="55" t="s">
        <v>83</v>
      </c>
      <c r="T201" s="57"/>
      <c r="U201" s="55" t="s">
        <v>83</v>
      </c>
      <c r="V201" s="57"/>
      <c r="W201" s="59"/>
      <c r="X201" s="61"/>
      <c r="Y201" s="59"/>
      <c r="Z201" s="61"/>
      <c r="AA201" s="11"/>
      <c r="AB201" s="61" t="s">
        <v>114</v>
      </c>
      <c r="AC201" s="201"/>
      <c r="AD201" s="33"/>
      <c r="AE201" s="33"/>
      <c r="AF201" s="33"/>
    </row>
    <row r="202" spans="1:32" s="193" customFormat="1" ht="15.75" customHeight="1">
      <c r="A202" s="188" t="s">
        <v>4844</v>
      </c>
      <c r="B202" s="158" t="s">
        <v>3540</v>
      </c>
      <c r="C202" s="189" t="s">
        <v>795</v>
      </c>
      <c r="D202" s="190" t="s">
        <v>32</v>
      </c>
      <c r="E202" s="146" t="s">
        <v>796</v>
      </c>
      <c r="F202" s="146" t="s">
        <v>797</v>
      </c>
      <c r="G202" s="146">
        <v>81708</v>
      </c>
      <c r="H202" s="146">
        <v>512845</v>
      </c>
      <c r="I202" s="146">
        <v>74104</v>
      </c>
      <c r="J202" s="146" t="s">
        <v>61</v>
      </c>
      <c r="K202" s="145" t="s">
        <v>5916</v>
      </c>
      <c r="L202" s="146" t="s">
        <v>3957</v>
      </c>
      <c r="M202" s="154" t="s">
        <v>799</v>
      </c>
      <c r="N202" s="54" t="s">
        <v>1319</v>
      </c>
      <c r="O202" s="53" t="s">
        <v>28</v>
      </c>
      <c r="P202" s="58">
        <v>6.3E-2</v>
      </c>
      <c r="Q202" s="62">
        <v>1.6</v>
      </c>
      <c r="R202" s="56">
        <v>22</v>
      </c>
      <c r="S202" s="55">
        <v>4.3310000000000004</v>
      </c>
      <c r="T202" s="57">
        <v>110</v>
      </c>
      <c r="U202" s="55">
        <v>3.4649999999999999</v>
      </c>
      <c r="V202" s="57">
        <v>88</v>
      </c>
      <c r="W202" s="61" t="s">
        <v>295</v>
      </c>
      <c r="X202" s="59"/>
      <c r="Y202" s="59" t="s">
        <v>90</v>
      </c>
      <c r="Z202" s="61"/>
      <c r="AA202" s="61" t="s">
        <v>32</v>
      </c>
      <c r="AB202" s="61" t="s">
        <v>74</v>
      </c>
      <c r="AC202" s="201"/>
      <c r="AD202" s="33"/>
      <c r="AE202" s="33"/>
      <c r="AF202" s="33"/>
    </row>
    <row r="203" spans="1:32" s="193" customFormat="1" ht="15.75" customHeight="1">
      <c r="A203" s="188" t="s">
        <v>4844</v>
      </c>
      <c r="B203" s="158" t="s">
        <v>3540</v>
      </c>
      <c r="C203" s="189" t="s">
        <v>2502</v>
      </c>
      <c r="D203" s="190"/>
      <c r="E203" s="146" t="s">
        <v>796</v>
      </c>
      <c r="F203" s="146" t="s">
        <v>61</v>
      </c>
      <c r="G203" s="146" t="s">
        <v>61</v>
      </c>
      <c r="H203" s="146">
        <v>512840</v>
      </c>
      <c r="I203" s="146">
        <v>74104</v>
      </c>
      <c r="J203" s="146" t="s">
        <v>5614</v>
      </c>
      <c r="K203" s="146" t="s">
        <v>798</v>
      </c>
      <c r="L203" s="146"/>
      <c r="M203" s="191" t="s">
        <v>799</v>
      </c>
      <c r="N203" s="54" t="s">
        <v>1319</v>
      </c>
      <c r="O203" s="53" t="s">
        <v>28</v>
      </c>
      <c r="P203" s="58">
        <v>6.3E-2</v>
      </c>
      <c r="Q203" s="62">
        <v>1.6</v>
      </c>
      <c r="R203" s="56">
        <v>22</v>
      </c>
      <c r="S203" s="55">
        <v>4.3310000000000004</v>
      </c>
      <c r="T203" s="57">
        <v>110</v>
      </c>
      <c r="U203" s="55">
        <v>3.4649999999999999</v>
      </c>
      <c r="V203" s="57">
        <v>88</v>
      </c>
      <c r="W203" s="59" t="s">
        <v>30</v>
      </c>
      <c r="X203" s="59"/>
      <c r="Y203" s="59" t="s">
        <v>90</v>
      </c>
      <c r="Z203" s="61"/>
      <c r="AA203" s="61" t="s">
        <v>32</v>
      </c>
      <c r="AB203" s="61" t="s">
        <v>114</v>
      </c>
      <c r="AC203" s="201"/>
      <c r="AD203" s="33"/>
      <c r="AE203" s="33"/>
      <c r="AF203" s="33"/>
    </row>
    <row r="204" spans="1:32" s="193" customFormat="1" ht="15.75" customHeight="1">
      <c r="A204" s="188" t="s">
        <v>4844</v>
      </c>
      <c r="B204" s="158" t="s">
        <v>3540</v>
      </c>
      <c r="C204" s="144" t="s">
        <v>800</v>
      </c>
      <c r="D204" s="190" t="s">
        <v>32</v>
      </c>
      <c r="E204" s="146" t="s">
        <v>801</v>
      </c>
      <c r="F204" s="146" t="s">
        <v>802</v>
      </c>
      <c r="G204" s="146">
        <v>81706</v>
      </c>
      <c r="H204" s="146">
        <v>512844</v>
      </c>
      <c r="I204" s="146">
        <v>74105</v>
      </c>
      <c r="J204" s="146" t="s">
        <v>5543</v>
      </c>
      <c r="K204" s="145" t="s">
        <v>5917</v>
      </c>
      <c r="L204" s="146" t="s">
        <v>3958</v>
      </c>
      <c r="M204" s="191" t="s">
        <v>803</v>
      </c>
      <c r="N204" s="54" t="s">
        <v>1357</v>
      </c>
      <c r="O204" s="53" t="s">
        <v>28</v>
      </c>
      <c r="P204" s="58">
        <v>6.3E-2</v>
      </c>
      <c r="Q204" s="62">
        <v>1.6</v>
      </c>
      <c r="R204" s="56">
        <v>48</v>
      </c>
      <c r="S204" s="55">
        <v>7.0789999999999997</v>
      </c>
      <c r="T204" s="57">
        <v>179.8</v>
      </c>
      <c r="U204" s="55">
        <v>6.2320000000000002</v>
      </c>
      <c r="V204" s="57">
        <v>158.30000000000001</v>
      </c>
      <c r="W204" s="61" t="s">
        <v>295</v>
      </c>
      <c r="X204" s="59"/>
      <c r="Y204" s="59" t="s">
        <v>67</v>
      </c>
      <c r="Z204" s="61"/>
      <c r="AA204" s="61" t="s">
        <v>32</v>
      </c>
      <c r="AB204" s="61" t="s">
        <v>74</v>
      </c>
      <c r="AC204" s="201"/>
      <c r="AD204" s="33"/>
      <c r="AE204" s="33"/>
      <c r="AF204" s="33"/>
    </row>
    <row r="205" spans="1:32" s="193" customFormat="1" ht="15.75" customHeight="1">
      <c r="A205" s="188" t="s">
        <v>4844</v>
      </c>
      <c r="B205" s="158" t="s">
        <v>3540</v>
      </c>
      <c r="C205" s="144" t="s">
        <v>804</v>
      </c>
      <c r="D205" s="190" t="s">
        <v>32</v>
      </c>
      <c r="E205" s="146" t="s">
        <v>805</v>
      </c>
      <c r="F205" s="146" t="s">
        <v>806</v>
      </c>
      <c r="G205" s="146">
        <v>81704</v>
      </c>
      <c r="H205" s="146">
        <v>512843</v>
      </c>
      <c r="I205" s="146">
        <v>74103</v>
      </c>
      <c r="J205" s="146" t="s">
        <v>5562</v>
      </c>
      <c r="K205" s="145" t="s">
        <v>5918</v>
      </c>
      <c r="L205" s="146" t="s">
        <v>3959</v>
      </c>
      <c r="M205" s="191" t="s">
        <v>807</v>
      </c>
      <c r="N205" s="54" t="s">
        <v>367</v>
      </c>
      <c r="O205" s="53" t="s">
        <v>28</v>
      </c>
      <c r="P205" s="58">
        <v>6.3E-2</v>
      </c>
      <c r="Q205" s="62">
        <v>1.6</v>
      </c>
      <c r="R205" s="56">
        <v>45</v>
      </c>
      <c r="S205" s="55">
        <v>6.89</v>
      </c>
      <c r="T205" s="57">
        <v>175</v>
      </c>
      <c r="U205" s="55">
        <v>6.008</v>
      </c>
      <c r="V205" s="57">
        <v>152.6</v>
      </c>
      <c r="W205" s="61" t="s">
        <v>295</v>
      </c>
      <c r="X205" s="59"/>
      <c r="Y205" s="59" t="s">
        <v>67</v>
      </c>
      <c r="Z205" s="61"/>
      <c r="AA205" s="61" t="s">
        <v>32</v>
      </c>
      <c r="AB205" s="61" t="s">
        <v>74</v>
      </c>
      <c r="AC205" s="201"/>
      <c r="AD205" s="33"/>
      <c r="AE205" s="33"/>
      <c r="AF205" s="33"/>
    </row>
    <row r="206" spans="1:32" s="193" customFormat="1" ht="15.75" customHeight="1">
      <c r="A206" s="188" t="s">
        <v>4844</v>
      </c>
      <c r="B206" s="158" t="s">
        <v>3540</v>
      </c>
      <c r="C206" s="189" t="s">
        <v>808</v>
      </c>
      <c r="D206" s="190" t="s">
        <v>32</v>
      </c>
      <c r="E206" s="146" t="s">
        <v>809</v>
      </c>
      <c r="F206" s="146" t="s">
        <v>810</v>
      </c>
      <c r="G206" s="146">
        <v>81700</v>
      </c>
      <c r="H206" s="146">
        <v>512842</v>
      </c>
      <c r="I206" s="146">
        <v>74101</v>
      </c>
      <c r="J206" s="146" t="s">
        <v>5573</v>
      </c>
      <c r="K206" s="146" t="s">
        <v>811</v>
      </c>
      <c r="L206" s="146" t="s">
        <v>3960</v>
      </c>
      <c r="M206" s="191" t="s">
        <v>812</v>
      </c>
      <c r="N206" s="54" t="s">
        <v>54</v>
      </c>
      <c r="O206" s="53" t="s">
        <v>28</v>
      </c>
      <c r="P206" s="58">
        <v>6.3E-2</v>
      </c>
      <c r="Q206" s="62">
        <v>1.6</v>
      </c>
      <c r="R206" s="56">
        <v>42</v>
      </c>
      <c r="S206" s="55">
        <v>4.9800000000000004</v>
      </c>
      <c r="T206" s="57">
        <v>126.5</v>
      </c>
      <c r="U206" s="55">
        <v>4.109</v>
      </c>
      <c r="V206" s="57">
        <v>104.37</v>
      </c>
      <c r="W206" s="61" t="s">
        <v>295</v>
      </c>
      <c r="X206" s="59"/>
      <c r="Y206" s="59" t="s">
        <v>67</v>
      </c>
      <c r="Z206" s="61"/>
      <c r="AA206" s="61" t="s">
        <v>32</v>
      </c>
      <c r="AB206" s="61" t="s">
        <v>74</v>
      </c>
      <c r="AC206" s="201"/>
      <c r="AD206" s="33"/>
      <c r="AE206" s="33"/>
      <c r="AF206" s="33"/>
    </row>
    <row r="207" spans="1:32" s="193" customFormat="1" ht="15.75" customHeight="1">
      <c r="A207" s="188" t="s">
        <v>4844</v>
      </c>
      <c r="B207" s="158" t="s">
        <v>3540</v>
      </c>
      <c r="C207" s="189" t="s">
        <v>813</v>
      </c>
      <c r="D207" s="190" t="s">
        <v>32</v>
      </c>
      <c r="E207" s="146" t="s">
        <v>814</v>
      </c>
      <c r="F207" s="146" t="s">
        <v>815</v>
      </c>
      <c r="G207" s="146">
        <v>81702</v>
      </c>
      <c r="H207" s="146">
        <v>512841</v>
      </c>
      <c r="I207" s="146">
        <v>74102</v>
      </c>
      <c r="J207" s="146" t="s">
        <v>5582</v>
      </c>
      <c r="K207" s="145" t="s">
        <v>5919</v>
      </c>
      <c r="L207" s="146" t="s">
        <v>3961</v>
      </c>
      <c r="M207" s="191" t="s">
        <v>816</v>
      </c>
      <c r="N207" s="54" t="s">
        <v>159</v>
      </c>
      <c r="O207" s="53" t="s">
        <v>28</v>
      </c>
      <c r="P207" s="58">
        <v>6.3E-2</v>
      </c>
      <c r="Q207" s="62">
        <v>1.6</v>
      </c>
      <c r="R207" s="56">
        <v>16</v>
      </c>
      <c r="S207" s="55">
        <v>4.5279999999999996</v>
      </c>
      <c r="T207" s="57">
        <v>115</v>
      </c>
      <c r="U207" s="55">
        <v>3.6179999999999999</v>
      </c>
      <c r="V207" s="57">
        <v>91.9</v>
      </c>
      <c r="W207" s="61" t="s">
        <v>295</v>
      </c>
      <c r="X207" s="59"/>
      <c r="Y207" s="59" t="s">
        <v>67</v>
      </c>
      <c r="Z207" s="61"/>
      <c r="AA207" s="61" t="s">
        <v>32</v>
      </c>
      <c r="AB207" s="61" t="s">
        <v>74</v>
      </c>
      <c r="AC207" s="201"/>
      <c r="AD207" s="33"/>
      <c r="AE207" s="33"/>
      <c r="AF207" s="33"/>
    </row>
    <row r="208" spans="1:32" s="193" customFormat="1" ht="15.75" customHeight="1">
      <c r="A208" s="188" t="s">
        <v>4844</v>
      </c>
      <c r="B208" s="158" t="s">
        <v>3540</v>
      </c>
      <c r="C208" s="189" t="s">
        <v>817</v>
      </c>
      <c r="D208" s="190" t="s">
        <v>32</v>
      </c>
      <c r="E208" s="146" t="s">
        <v>61</v>
      </c>
      <c r="F208" s="146" t="s">
        <v>818</v>
      </c>
      <c r="G208" s="146">
        <v>81752</v>
      </c>
      <c r="H208" s="146" t="s">
        <v>819</v>
      </c>
      <c r="I208" s="146" t="s">
        <v>820</v>
      </c>
      <c r="J208" s="146" t="s">
        <v>5732</v>
      </c>
      <c r="K208" s="145" t="s">
        <v>5963</v>
      </c>
      <c r="L208" s="146"/>
      <c r="M208" s="154"/>
      <c r="N208" s="54" t="s">
        <v>321</v>
      </c>
      <c r="O208" s="59" t="s">
        <v>82</v>
      </c>
      <c r="P208" s="58" t="s">
        <v>83</v>
      </c>
      <c r="Q208" s="62"/>
      <c r="R208" s="56" t="s">
        <v>83</v>
      </c>
      <c r="S208" s="55" t="s">
        <v>83</v>
      </c>
      <c r="T208" s="57"/>
      <c r="U208" s="55" t="s">
        <v>83</v>
      </c>
      <c r="V208" s="57"/>
      <c r="W208" s="59"/>
      <c r="X208" s="59"/>
      <c r="Y208" s="59"/>
      <c r="Z208" s="61"/>
      <c r="AA208" s="61"/>
      <c r="AB208" s="61" t="s">
        <v>74</v>
      </c>
      <c r="AC208" s="201"/>
      <c r="AD208" s="33"/>
      <c r="AE208" s="33"/>
      <c r="AF208" s="33"/>
    </row>
    <row r="209" spans="1:32" s="193" customFormat="1" ht="15.75" customHeight="1">
      <c r="A209" s="157" t="s">
        <v>370</v>
      </c>
      <c r="B209" s="158" t="s">
        <v>3536</v>
      </c>
      <c r="C209" s="189" t="s">
        <v>371</v>
      </c>
      <c r="D209" s="190" t="s">
        <v>32</v>
      </c>
      <c r="E209" s="146" t="s">
        <v>372</v>
      </c>
      <c r="F209" s="146" t="s">
        <v>373</v>
      </c>
      <c r="G209" s="146" t="s">
        <v>374</v>
      </c>
      <c r="H209" s="146">
        <v>512850</v>
      </c>
      <c r="I209" s="146">
        <v>71104</v>
      </c>
      <c r="J209" s="146" t="s">
        <v>61</v>
      </c>
      <c r="K209" s="146" t="s">
        <v>375</v>
      </c>
      <c r="L209" s="146" t="s">
        <v>3889</v>
      </c>
      <c r="M209" s="154" t="s">
        <v>376</v>
      </c>
      <c r="N209" s="192" t="s">
        <v>2454</v>
      </c>
      <c r="O209" s="244" t="s">
        <v>28</v>
      </c>
      <c r="P209" s="58">
        <v>6.3E-2</v>
      </c>
      <c r="Q209" s="62">
        <v>1.6</v>
      </c>
      <c r="R209" s="56">
        <v>48</v>
      </c>
      <c r="S209" s="55">
        <v>4.6459999999999999</v>
      </c>
      <c r="T209" s="57">
        <v>118</v>
      </c>
      <c r="U209" s="55">
        <v>3.8029999999999999</v>
      </c>
      <c r="V209" s="57">
        <v>96.6</v>
      </c>
      <c r="W209" s="61" t="s">
        <v>30</v>
      </c>
      <c r="X209" s="59"/>
      <c r="Y209" s="59" t="s">
        <v>31</v>
      </c>
      <c r="Z209" s="61" t="s">
        <v>83</v>
      </c>
      <c r="AA209" s="61" t="s">
        <v>83</v>
      </c>
      <c r="AB209" s="61" t="s">
        <v>114</v>
      </c>
      <c r="AC209" s="201"/>
      <c r="AD209" s="33"/>
      <c r="AE209" s="33"/>
      <c r="AF209" s="33"/>
    </row>
    <row r="210" spans="1:32" s="193" customFormat="1" ht="15.75" customHeight="1">
      <c r="A210" s="157" t="s">
        <v>370</v>
      </c>
      <c r="B210" s="158" t="s">
        <v>3607</v>
      </c>
      <c r="C210" s="189" t="s">
        <v>2453</v>
      </c>
      <c r="D210" s="190"/>
      <c r="E210" s="146" t="s">
        <v>61</v>
      </c>
      <c r="F210" s="146" t="s">
        <v>61</v>
      </c>
      <c r="G210" s="146">
        <v>74708</v>
      </c>
      <c r="H210" s="146" t="s">
        <v>61</v>
      </c>
      <c r="I210" s="146" t="s">
        <v>2455</v>
      </c>
      <c r="J210" s="146" t="s">
        <v>5598</v>
      </c>
      <c r="K210" s="146">
        <v>28100</v>
      </c>
      <c r="L210" s="146" t="s">
        <v>3890</v>
      </c>
      <c r="M210" s="154" t="s">
        <v>2652</v>
      </c>
      <c r="N210" s="54" t="s">
        <v>2454</v>
      </c>
      <c r="O210" s="244" t="s">
        <v>28</v>
      </c>
      <c r="P210" s="58">
        <v>6.3E-2</v>
      </c>
      <c r="Q210" s="62">
        <v>1.6</v>
      </c>
      <c r="R210" s="56">
        <v>48</v>
      </c>
      <c r="S210" s="55">
        <v>4.6459999999999999</v>
      </c>
      <c r="T210" s="57">
        <v>118</v>
      </c>
      <c r="U210" s="55">
        <v>3.8029999999999999</v>
      </c>
      <c r="V210" s="57">
        <v>96.6</v>
      </c>
      <c r="W210" s="61" t="s">
        <v>30</v>
      </c>
      <c r="X210" s="59"/>
      <c r="Y210" s="59" t="s">
        <v>67</v>
      </c>
      <c r="Z210" s="61"/>
      <c r="AA210" s="61" t="s">
        <v>32</v>
      </c>
      <c r="AB210" s="61" t="s">
        <v>114</v>
      </c>
      <c r="AC210" s="201"/>
      <c r="AD210" s="33"/>
      <c r="AE210" s="33"/>
      <c r="AF210" s="33"/>
    </row>
    <row r="211" spans="1:32" s="193" customFormat="1" ht="15.75" customHeight="1">
      <c r="A211" s="157" t="s">
        <v>370</v>
      </c>
      <c r="B211" s="158" t="s">
        <v>3603</v>
      </c>
      <c r="C211" s="189" t="s">
        <v>2549</v>
      </c>
      <c r="D211" s="190"/>
      <c r="E211" s="146" t="s">
        <v>61</v>
      </c>
      <c r="F211" s="146" t="s">
        <v>2550</v>
      </c>
      <c r="G211" s="146">
        <v>74714</v>
      </c>
      <c r="H211" s="146">
        <v>512854</v>
      </c>
      <c r="I211" s="146">
        <v>71103</v>
      </c>
      <c r="J211" s="146" t="s">
        <v>5768</v>
      </c>
      <c r="K211" s="146">
        <v>28114</v>
      </c>
      <c r="L211" s="146" t="s">
        <v>3891</v>
      </c>
      <c r="M211" s="154" t="s">
        <v>2551</v>
      </c>
      <c r="N211" s="54" t="s">
        <v>2205</v>
      </c>
      <c r="O211" s="53" t="s">
        <v>28</v>
      </c>
      <c r="P211" s="58">
        <v>6.3E-2</v>
      </c>
      <c r="Q211" s="62">
        <v>1.6</v>
      </c>
      <c r="R211" s="56">
        <v>58</v>
      </c>
      <c r="S211" s="55">
        <v>7.7169999999999996</v>
      </c>
      <c r="T211" s="57">
        <v>196</v>
      </c>
      <c r="U211" s="55">
        <v>6.7949999999999999</v>
      </c>
      <c r="V211" s="57">
        <v>172.6</v>
      </c>
      <c r="W211" s="61" t="s">
        <v>295</v>
      </c>
      <c r="X211" s="59"/>
      <c r="Y211" s="59" t="s">
        <v>67</v>
      </c>
      <c r="Z211" s="61"/>
      <c r="AA211" s="61" t="s">
        <v>32</v>
      </c>
      <c r="AB211" s="61" t="s">
        <v>74</v>
      </c>
      <c r="AC211" s="201"/>
      <c r="AD211" s="33"/>
      <c r="AE211" s="33"/>
      <c r="AF211" s="33"/>
    </row>
    <row r="212" spans="1:32" s="193" customFormat="1" ht="15.75" customHeight="1">
      <c r="A212" s="157" t="s">
        <v>370</v>
      </c>
      <c r="B212" s="158" t="s">
        <v>3536</v>
      </c>
      <c r="C212" s="189" t="s">
        <v>377</v>
      </c>
      <c r="D212" s="190" t="s">
        <v>32</v>
      </c>
      <c r="E212" s="146" t="s">
        <v>378</v>
      </c>
      <c r="F212" s="146" t="s">
        <v>379</v>
      </c>
      <c r="G212" s="146">
        <v>74700</v>
      </c>
      <c r="H212" s="146">
        <v>512852</v>
      </c>
      <c r="I212" s="146">
        <v>71101</v>
      </c>
      <c r="J212" s="146" t="s">
        <v>5591</v>
      </c>
      <c r="K212" s="146">
        <v>28108</v>
      </c>
      <c r="L212" s="146" t="s">
        <v>3892</v>
      </c>
      <c r="M212" s="154" t="s">
        <v>380</v>
      </c>
      <c r="N212" s="54" t="s">
        <v>54</v>
      </c>
      <c r="O212" s="53" t="s">
        <v>28</v>
      </c>
      <c r="P212" s="58">
        <v>6.3E-2</v>
      </c>
      <c r="Q212" s="62">
        <v>1.6</v>
      </c>
      <c r="R212" s="56">
        <v>48</v>
      </c>
      <c r="S212" s="55">
        <v>5.7089999999999996</v>
      </c>
      <c r="T212" s="57">
        <v>145</v>
      </c>
      <c r="U212" s="55">
        <v>4.5570000000000004</v>
      </c>
      <c r="V212" s="57">
        <v>115.75</v>
      </c>
      <c r="W212" s="61" t="s">
        <v>295</v>
      </c>
      <c r="X212" s="59"/>
      <c r="Y212" s="59" t="s">
        <v>67</v>
      </c>
      <c r="Z212" s="61"/>
      <c r="AA212" s="61" t="s">
        <v>32</v>
      </c>
      <c r="AB212" s="61" t="s">
        <v>74</v>
      </c>
      <c r="AC212" s="201"/>
      <c r="AD212" s="33"/>
      <c r="AE212" s="33"/>
      <c r="AF212" s="33"/>
    </row>
    <row r="213" spans="1:32" s="193" customFormat="1" ht="15.75" customHeight="1">
      <c r="A213" s="157" t="s">
        <v>370</v>
      </c>
      <c r="B213" s="158" t="s">
        <v>3603</v>
      </c>
      <c r="C213" s="189" t="s">
        <v>381</v>
      </c>
      <c r="D213" s="190" t="s">
        <v>32</v>
      </c>
      <c r="E213" s="195" t="s">
        <v>61</v>
      </c>
      <c r="F213" s="146" t="s">
        <v>61</v>
      </c>
      <c r="G213" s="146">
        <v>74712</v>
      </c>
      <c r="H213" s="146">
        <v>512855</v>
      </c>
      <c r="I213" s="145">
        <v>71102</v>
      </c>
      <c r="J213" s="146" t="s">
        <v>5759</v>
      </c>
      <c r="K213" s="145">
        <v>28112</v>
      </c>
      <c r="L213" s="146" t="s">
        <v>3893</v>
      </c>
      <c r="M213" s="191" t="s">
        <v>385</v>
      </c>
      <c r="N213" s="54" t="s">
        <v>159</v>
      </c>
      <c r="O213" s="244" t="s">
        <v>28</v>
      </c>
      <c r="P213" s="58">
        <v>6.3E-2</v>
      </c>
      <c r="Q213" s="62">
        <v>1.6</v>
      </c>
      <c r="R213" s="56">
        <v>44</v>
      </c>
      <c r="S213" s="55">
        <v>5.157</v>
      </c>
      <c r="T213" s="57">
        <v>131</v>
      </c>
      <c r="U213" s="55">
        <v>4.1630000000000003</v>
      </c>
      <c r="V213" s="57">
        <v>105.75</v>
      </c>
      <c r="W213" s="61" t="s">
        <v>295</v>
      </c>
      <c r="X213" s="59"/>
      <c r="Y213" s="59" t="s">
        <v>67</v>
      </c>
      <c r="Z213" s="61"/>
      <c r="AA213" s="61" t="s">
        <v>32</v>
      </c>
      <c r="AB213" s="61" t="s">
        <v>114</v>
      </c>
      <c r="AC213" s="201" t="s">
        <v>2541</v>
      </c>
      <c r="AD213" s="33"/>
      <c r="AE213" s="33"/>
      <c r="AF213" s="33"/>
    </row>
    <row r="214" spans="1:32" s="193" customFormat="1" ht="15.75" customHeight="1">
      <c r="A214" s="157" t="s">
        <v>370</v>
      </c>
      <c r="B214" s="158" t="s">
        <v>3538</v>
      </c>
      <c r="C214" s="144" t="s">
        <v>2557</v>
      </c>
      <c r="D214" s="190"/>
      <c r="E214" s="146" t="s">
        <v>382</v>
      </c>
      <c r="F214" s="146" t="s">
        <v>383</v>
      </c>
      <c r="G214" s="146">
        <v>74702</v>
      </c>
      <c r="H214" s="146">
        <v>512851</v>
      </c>
      <c r="I214" s="146" t="s">
        <v>2588</v>
      </c>
      <c r="J214" s="146" t="s">
        <v>5654</v>
      </c>
      <c r="K214" s="146" t="s">
        <v>384</v>
      </c>
      <c r="L214" s="146" t="s">
        <v>3894</v>
      </c>
      <c r="M214" s="191" t="s">
        <v>2542</v>
      </c>
      <c r="N214" s="54" t="s">
        <v>159</v>
      </c>
      <c r="O214" s="53" t="s">
        <v>28</v>
      </c>
      <c r="P214" s="58">
        <v>6.3E-2</v>
      </c>
      <c r="Q214" s="62">
        <v>1.6</v>
      </c>
      <c r="R214" s="56">
        <v>44</v>
      </c>
      <c r="S214" s="55">
        <v>5.157</v>
      </c>
      <c r="T214" s="57">
        <v>131</v>
      </c>
      <c r="U214" s="55">
        <v>4.1630000000000003</v>
      </c>
      <c r="V214" s="57">
        <v>105.75</v>
      </c>
      <c r="W214" s="61" t="s">
        <v>30</v>
      </c>
      <c r="X214" s="59"/>
      <c r="Y214" s="59" t="s">
        <v>67</v>
      </c>
      <c r="Z214" s="61"/>
      <c r="AA214" s="61" t="s">
        <v>32</v>
      </c>
      <c r="AB214" s="61" t="s">
        <v>114</v>
      </c>
      <c r="AC214" s="201" t="s">
        <v>386</v>
      </c>
      <c r="AD214" s="33"/>
      <c r="AE214" s="33"/>
      <c r="AF214" s="33"/>
    </row>
    <row r="215" spans="1:32" s="193" customFormat="1" ht="15.75" customHeight="1">
      <c r="A215" s="188" t="s">
        <v>370</v>
      </c>
      <c r="B215" s="158" t="s">
        <v>3538</v>
      </c>
      <c r="C215" s="144" t="s">
        <v>387</v>
      </c>
      <c r="D215" s="190" t="s">
        <v>32</v>
      </c>
      <c r="E215" s="146" t="s">
        <v>388</v>
      </c>
      <c r="F215" s="146" t="s">
        <v>389</v>
      </c>
      <c r="G215" s="146">
        <v>74704</v>
      </c>
      <c r="H215" s="146">
        <v>512853</v>
      </c>
      <c r="I215" s="146" t="s">
        <v>2589</v>
      </c>
      <c r="J215" s="146" t="s">
        <v>5578</v>
      </c>
      <c r="K215" s="146" t="s">
        <v>390</v>
      </c>
      <c r="L215" s="146" t="s">
        <v>3895</v>
      </c>
      <c r="M215" s="191" t="s">
        <v>391</v>
      </c>
      <c r="N215" s="192" t="s">
        <v>2686</v>
      </c>
      <c r="O215" s="53" t="s">
        <v>28</v>
      </c>
      <c r="P215" s="58">
        <v>6.3E-2</v>
      </c>
      <c r="Q215" s="62">
        <v>1.6</v>
      </c>
      <c r="R215" s="56">
        <v>58</v>
      </c>
      <c r="S215" s="55">
        <v>7.7169999999999996</v>
      </c>
      <c r="T215" s="57">
        <v>196</v>
      </c>
      <c r="U215" s="55">
        <v>6.7949999999999999</v>
      </c>
      <c r="V215" s="57">
        <v>172.6</v>
      </c>
      <c r="W215" s="61" t="s">
        <v>295</v>
      </c>
      <c r="X215" s="59"/>
      <c r="Y215" s="59" t="s">
        <v>67</v>
      </c>
      <c r="Z215" s="61"/>
      <c r="AA215" s="61" t="s">
        <v>32</v>
      </c>
      <c r="AB215" s="61" t="s">
        <v>74</v>
      </c>
      <c r="AC215" s="201" t="s">
        <v>386</v>
      </c>
      <c r="AD215" s="33"/>
      <c r="AE215" s="33"/>
      <c r="AF215" s="33"/>
    </row>
    <row r="216" spans="1:32" s="193" customFormat="1" ht="15.75" customHeight="1">
      <c r="A216" s="157" t="s">
        <v>370</v>
      </c>
      <c r="B216" s="158" t="s">
        <v>3510</v>
      </c>
      <c r="C216" s="189" t="s">
        <v>2424</v>
      </c>
      <c r="D216" s="190"/>
      <c r="E216" s="146" t="s">
        <v>61</v>
      </c>
      <c r="F216" s="146" t="s">
        <v>2439</v>
      </c>
      <c r="G216" s="146" t="s">
        <v>2425</v>
      </c>
      <c r="H216" s="146">
        <v>512848</v>
      </c>
      <c r="I216" s="146" t="s">
        <v>2440</v>
      </c>
      <c r="J216" s="146" t="s">
        <v>5656</v>
      </c>
      <c r="K216" s="146" t="s">
        <v>2441</v>
      </c>
      <c r="L216" s="146" t="s">
        <v>3896</v>
      </c>
      <c r="M216" s="154" t="s">
        <v>2427</v>
      </c>
      <c r="N216" s="192" t="s">
        <v>2426</v>
      </c>
      <c r="O216" s="53" t="s">
        <v>28</v>
      </c>
      <c r="P216" s="58">
        <v>6.3E-2</v>
      </c>
      <c r="Q216" s="62">
        <v>1.6</v>
      </c>
      <c r="R216" s="56">
        <v>32</v>
      </c>
      <c r="S216" s="55">
        <v>7.7169999999999996</v>
      </c>
      <c r="T216" s="57">
        <v>196</v>
      </c>
      <c r="U216" s="55">
        <v>6.7949999999999999</v>
      </c>
      <c r="V216" s="57">
        <v>172.6</v>
      </c>
      <c r="W216" s="59" t="s">
        <v>366</v>
      </c>
      <c r="X216" s="59"/>
      <c r="Y216" s="59"/>
      <c r="Z216" s="61"/>
      <c r="AA216" s="61"/>
      <c r="AB216" s="61" t="s">
        <v>74</v>
      </c>
      <c r="AC216" s="201"/>
      <c r="AD216" s="33"/>
      <c r="AE216" s="33"/>
      <c r="AF216" s="33"/>
    </row>
    <row r="217" spans="1:32" s="193" customFormat="1" ht="15.75" customHeight="1">
      <c r="A217" s="157" t="s">
        <v>370</v>
      </c>
      <c r="B217" s="188" t="s">
        <v>3617</v>
      </c>
      <c r="C217" s="189" t="s">
        <v>392</v>
      </c>
      <c r="D217" s="190"/>
      <c r="E217" s="146" t="s">
        <v>61</v>
      </c>
      <c r="F217" s="146" t="s">
        <v>393</v>
      </c>
      <c r="G217" s="146" t="s">
        <v>394</v>
      </c>
      <c r="H217" s="146" t="s">
        <v>395</v>
      </c>
      <c r="I217" s="145" t="s">
        <v>396</v>
      </c>
      <c r="J217" s="145" t="s">
        <v>61</v>
      </c>
      <c r="K217" s="145" t="s">
        <v>397</v>
      </c>
      <c r="L217" s="145"/>
      <c r="M217" s="154"/>
      <c r="N217" s="54" t="s">
        <v>321</v>
      </c>
      <c r="O217" s="59" t="s">
        <v>82</v>
      </c>
      <c r="P217" s="58" t="s">
        <v>83</v>
      </c>
      <c r="Q217" s="62"/>
      <c r="R217" s="56" t="s">
        <v>83</v>
      </c>
      <c r="S217" s="55" t="s">
        <v>83</v>
      </c>
      <c r="T217" s="57"/>
      <c r="U217" s="55" t="s">
        <v>83</v>
      </c>
      <c r="V217" s="57"/>
      <c r="W217" s="59"/>
      <c r="X217" s="59"/>
      <c r="Y217" s="59"/>
      <c r="Z217" s="61"/>
      <c r="AA217" s="61"/>
      <c r="AB217" s="61" t="s">
        <v>74</v>
      </c>
      <c r="AC217" s="201"/>
      <c r="AD217" s="33"/>
      <c r="AE217" s="33"/>
      <c r="AF217" s="33"/>
    </row>
    <row r="218" spans="1:32" s="193" customFormat="1" ht="15.75" customHeight="1">
      <c r="A218" s="188" t="s">
        <v>2522</v>
      </c>
      <c r="B218" s="158" t="s">
        <v>3510</v>
      </c>
      <c r="C218" s="189" t="s">
        <v>2523</v>
      </c>
      <c r="D218" s="190"/>
      <c r="E218" s="146" t="s">
        <v>61</v>
      </c>
      <c r="F218" s="146" t="s">
        <v>2525</v>
      </c>
      <c r="G218" s="145" t="s">
        <v>2527</v>
      </c>
      <c r="H218" s="146" t="s">
        <v>2528</v>
      </c>
      <c r="I218" s="146" t="s">
        <v>61</v>
      </c>
      <c r="J218" s="146" t="s">
        <v>61</v>
      </c>
      <c r="K218" s="146" t="s">
        <v>61</v>
      </c>
      <c r="L218" s="146"/>
      <c r="M218" s="148"/>
      <c r="N218" s="245" t="s">
        <v>321</v>
      </c>
      <c r="O218" s="53" t="s">
        <v>82</v>
      </c>
      <c r="P218" s="197"/>
      <c r="Q218" s="55"/>
      <c r="R218" s="198"/>
      <c r="S218" s="55"/>
      <c r="T218" s="55"/>
      <c r="U218" s="57"/>
      <c r="V218" s="55"/>
      <c r="W218" s="59"/>
      <c r="X218" s="59"/>
      <c r="Y218" s="59"/>
      <c r="Z218" s="59"/>
      <c r="AA218" s="61"/>
      <c r="AB218" s="61" t="s">
        <v>74</v>
      </c>
      <c r="AC218" s="9"/>
      <c r="AD218" s="194"/>
      <c r="AE218" s="33"/>
      <c r="AF218" s="33"/>
    </row>
    <row r="219" spans="1:32" s="193" customFormat="1" ht="15.75" customHeight="1">
      <c r="A219" s="188" t="s">
        <v>2522</v>
      </c>
      <c r="B219" s="158" t="s">
        <v>3538</v>
      </c>
      <c r="C219" s="189" t="s">
        <v>2524</v>
      </c>
      <c r="D219" s="190"/>
      <c r="E219" s="146" t="s">
        <v>61</v>
      </c>
      <c r="F219" s="146" t="s">
        <v>2526</v>
      </c>
      <c r="G219" s="145" t="s">
        <v>394</v>
      </c>
      <c r="H219" s="146" t="s">
        <v>61</v>
      </c>
      <c r="I219" s="146" t="s">
        <v>61</v>
      </c>
      <c r="J219" s="146" t="s">
        <v>61</v>
      </c>
      <c r="K219" s="146" t="s">
        <v>61</v>
      </c>
      <c r="L219" s="146"/>
      <c r="M219" s="148"/>
      <c r="N219" s="245" t="s">
        <v>321</v>
      </c>
      <c r="O219" s="53" t="s">
        <v>82</v>
      </c>
      <c r="P219" s="197"/>
      <c r="Q219" s="55"/>
      <c r="R219" s="198"/>
      <c r="S219" s="55"/>
      <c r="T219" s="55"/>
      <c r="U219" s="57"/>
      <c r="V219" s="55"/>
      <c r="W219" s="59"/>
      <c r="X219" s="59"/>
      <c r="Y219" s="59"/>
      <c r="Z219" s="59"/>
      <c r="AA219" s="61"/>
      <c r="AB219" s="61" t="s">
        <v>74</v>
      </c>
      <c r="AC219" s="9"/>
      <c r="AD219" s="194"/>
      <c r="AE219" s="33"/>
      <c r="AF219" s="33"/>
    </row>
    <row r="220" spans="1:32" s="193" customFormat="1" ht="15.75" customHeight="1">
      <c r="A220" s="157" t="s">
        <v>398</v>
      </c>
      <c r="B220" s="158" t="s">
        <v>3542</v>
      </c>
      <c r="C220" s="189" t="s">
        <v>399</v>
      </c>
      <c r="D220" s="190" t="s">
        <v>32</v>
      </c>
      <c r="E220" s="146" t="s">
        <v>61</v>
      </c>
      <c r="F220" s="146" t="s">
        <v>400</v>
      </c>
      <c r="G220" s="146">
        <v>105704</v>
      </c>
      <c r="H220" s="146">
        <v>512752</v>
      </c>
      <c r="I220" s="146">
        <v>64102</v>
      </c>
      <c r="J220" s="146" t="s">
        <v>5530</v>
      </c>
      <c r="K220" s="145" t="s">
        <v>5898</v>
      </c>
      <c r="L220" s="146" t="s">
        <v>3897</v>
      </c>
      <c r="M220" s="191" t="s">
        <v>401</v>
      </c>
      <c r="N220" s="54" t="s">
        <v>4626</v>
      </c>
      <c r="O220" s="53" t="s">
        <v>28</v>
      </c>
      <c r="P220" s="58">
        <v>6.3E-2</v>
      </c>
      <c r="Q220" s="62">
        <v>1.6</v>
      </c>
      <c r="R220" s="56">
        <v>28</v>
      </c>
      <c r="S220" s="55">
        <v>5.48</v>
      </c>
      <c r="T220" s="57">
        <v>139.19999999999999</v>
      </c>
      <c r="U220" s="55">
        <v>4.681</v>
      </c>
      <c r="V220" s="57">
        <v>118.91</v>
      </c>
      <c r="W220" s="61" t="s">
        <v>295</v>
      </c>
      <c r="X220" s="59"/>
      <c r="Y220" s="59" t="s">
        <v>67</v>
      </c>
      <c r="Z220" s="61" t="s">
        <v>32</v>
      </c>
      <c r="AA220" s="61" t="s">
        <v>32</v>
      </c>
      <c r="AB220" s="61" t="s">
        <v>74</v>
      </c>
      <c r="AC220" s="201"/>
      <c r="AD220" s="33"/>
      <c r="AE220" s="33"/>
      <c r="AF220" s="33"/>
    </row>
    <row r="221" spans="1:32" s="193" customFormat="1" ht="15.75" customHeight="1">
      <c r="A221" s="157" t="s">
        <v>398</v>
      </c>
      <c r="B221" s="158" t="s">
        <v>3636</v>
      </c>
      <c r="C221" s="189" t="s">
        <v>402</v>
      </c>
      <c r="D221" s="190" t="s">
        <v>32</v>
      </c>
      <c r="E221" s="146" t="s">
        <v>403</v>
      </c>
      <c r="F221" s="146" t="s">
        <v>404</v>
      </c>
      <c r="G221" s="146">
        <v>105102</v>
      </c>
      <c r="H221" s="146">
        <v>512751</v>
      </c>
      <c r="I221" s="146">
        <v>63100</v>
      </c>
      <c r="J221" s="146" t="s">
        <v>5572</v>
      </c>
      <c r="K221" s="146" t="s">
        <v>405</v>
      </c>
      <c r="L221" s="146" t="s">
        <v>3898</v>
      </c>
      <c r="M221" s="191" t="s">
        <v>406</v>
      </c>
      <c r="N221" s="54" t="s">
        <v>1288</v>
      </c>
      <c r="O221" s="53" t="s">
        <v>28</v>
      </c>
      <c r="P221" s="58">
        <v>6.3E-2</v>
      </c>
      <c r="Q221" s="62">
        <v>1.6</v>
      </c>
      <c r="R221" s="56">
        <v>21</v>
      </c>
      <c r="S221" s="55">
        <v>4.4169999999999998</v>
      </c>
      <c r="T221" s="57">
        <v>112.2</v>
      </c>
      <c r="U221" s="55">
        <v>3.669</v>
      </c>
      <c r="V221" s="57">
        <v>93.2</v>
      </c>
      <c r="W221" s="61" t="s">
        <v>295</v>
      </c>
      <c r="X221" s="59"/>
      <c r="Y221" s="59" t="s">
        <v>67</v>
      </c>
      <c r="Z221" s="61"/>
      <c r="AA221" s="61" t="s">
        <v>32</v>
      </c>
      <c r="AB221" s="61" t="s">
        <v>74</v>
      </c>
      <c r="AC221" s="201"/>
      <c r="AD221" s="33"/>
      <c r="AE221" s="33"/>
      <c r="AF221" s="33"/>
    </row>
    <row r="222" spans="1:32" s="193" customFormat="1" ht="15.75" customHeight="1">
      <c r="A222" s="157" t="s">
        <v>398</v>
      </c>
      <c r="B222" s="158" t="s">
        <v>3542</v>
      </c>
      <c r="C222" s="189" t="s">
        <v>407</v>
      </c>
      <c r="D222" s="190" t="s">
        <v>32</v>
      </c>
      <c r="E222" s="146" t="s">
        <v>61</v>
      </c>
      <c r="F222" s="146" t="s">
        <v>408</v>
      </c>
      <c r="G222" s="146">
        <v>105700</v>
      </c>
      <c r="H222" s="146">
        <v>512750</v>
      </c>
      <c r="I222" s="146">
        <v>64106</v>
      </c>
      <c r="J222" s="146" t="s">
        <v>5474</v>
      </c>
      <c r="K222" s="145" t="s">
        <v>5929</v>
      </c>
      <c r="L222" s="146" t="s">
        <v>3899</v>
      </c>
      <c r="M222" s="191" t="s">
        <v>409</v>
      </c>
      <c r="N222" s="54" t="s">
        <v>54</v>
      </c>
      <c r="O222" s="53" t="s">
        <v>28</v>
      </c>
      <c r="P222" s="58">
        <v>6.3E-2</v>
      </c>
      <c r="Q222" s="62">
        <v>1.6</v>
      </c>
      <c r="R222" s="56">
        <v>32</v>
      </c>
      <c r="S222" s="55">
        <v>5.4210000000000003</v>
      </c>
      <c r="T222" s="57">
        <v>137.69999999999999</v>
      </c>
      <c r="U222" s="55">
        <v>4.6779999999999999</v>
      </c>
      <c r="V222" s="57">
        <v>118.81</v>
      </c>
      <c r="W222" s="59" t="s">
        <v>30</v>
      </c>
      <c r="X222" s="59"/>
      <c r="Y222" s="59" t="s">
        <v>67</v>
      </c>
      <c r="Z222" s="61"/>
      <c r="AA222" s="61" t="s">
        <v>32</v>
      </c>
      <c r="AB222" s="61" t="s">
        <v>74</v>
      </c>
      <c r="AC222" s="201"/>
      <c r="AD222" s="33"/>
      <c r="AE222" s="33"/>
      <c r="AF222" s="33"/>
    </row>
    <row r="223" spans="1:32" s="193" customFormat="1" ht="15.75" customHeight="1">
      <c r="A223" s="157" t="s">
        <v>398</v>
      </c>
      <c r="B223" s="158" t="s">
        <v>3542</v>
      </c>
      <c r="C223" s="189" t="s">
        <v>410</v>
      </c>
      <c r="D223" s="190" t="s">
        <v>32</v>
      </c>
      <c r="E223" s="146" t="s">
        <v>61</v>
      </c>
      <c r="F223" s="146" t="s">
        <v>411</v>
      </c>
      <c r="G223" s="146">
        <v>105708</v>
      </c>
      <c r="H223" s="146">
        <v>512754</v>
      </c>
      <c r="I223" s="146">
        <v>64108</v>
      </c>
      <c r="J223" s="146" t="s">
        <v>5517</v>
      </c>
      <c r="K223" s="145" t="s">
        <v>5930</v>
      </c>
      <c r="L223" s="146" t="s">
        <v>3900</v>
      </c>
      <c r="M223" s="154" t="s">
        <v>412</v>
      </c>
      <c r="N223" s="54" t="s">
        <v>974</v>
      </c>
      <c r="O223" s="53" t="s">
        <v>28</v>
      </c>
      <c r="P223" s="58">
        <v>6.3E-2</v>
      </c>
      <c r="Q223" s="62">
        <v>1.6</v>
      </c>
      <c r="R223" s="56">
        <v>20</v>
      </c>
      <c r="S223" s="55">
        <v>4.9409999999999998</v>
      </c>
      <c r="T223" s="57">
        <v>125.5</v>
      </c>
      <c r="U223" s="55">
        <v>4.1970000000000001</v>
      </c>
      <c r="V223" s="57">
        <v>106.6</v>
      </c>
      <c r="W223" s="61" t="s">
        <v>295</v>
      </c>
      <c r="X223" s="59"/>
      <c r="Y223" s="59" t="s">
        <v>67</v>
      </c>
      <c r="Z223" s="61"/>
      <c r="AA223" s="61" t="s">
        <v>32</v>
      </c>
      <c r="AB223" s="61" t="s">
        <v>74</v>
      </c>
      <c r="AC223" s="201"/>
      <c r="AD223" s="33"/>
      <c r="AE223" s="33"/>
      <c r="AF223" s="33"/>
    </row>
    <row r="224" spans="1:32" s="193" customFormat="1" ht="15.75" customHeight="1">
      <c r="A224" s="157" t="s">
        <v>398</v>
      </c>
      <c r="B224" s="158" t="s">
        <v>3542</v>
      </c>
      <c r="C224" s="189" t="s">
        <v>413</v>
      </c>
      <c r="D224" s="190" t="s">
        <v>32</v>
      </c>
      <c r="E224" s="146" t="s">
        <v>414</v>
      </c>
      <c r="F224" s="146" t="s">
        <v>415</v>
      </c>
      <c r="G224" s="146" t="s">
        <v>416</v>
      </c>
      <c r="H224" s="146">
        <v>512753</v>
      </c>
      <c r="I224" s="146">
        <v>63102</v>
      </c>
      <c r="J224" s="146" t="s">
        <v>5443</v>
      </c>
      <c r="K224" s="145" t="s">
        <v>5931</v>
      </c>
      <c r="L224" s="146" t="s">
        <v>3901</v>
      </c>
      <c r="M224" s="191" t="s">
        <v>417</v>
      </c>
      <c r="N224" s="54" t="s">
        <v>4631</v>
      </c>
      <c r="O224" s="53" t="s">
        <v>28</v>
      </c>
      <c r="P224" s="58">
        <v>7.0999999999999994E-2</v>
      </c>
      <c r="Q224" s="62">
        <v>1.8</v>
      </c>
      <c r="R224" s="56">
        <v>32</v>
      </c>
      <c r="S224" s="55">
        <v>6.4569999999999999</v>
      </c>
      <c r="T224" s="57">
        <v>164</v>
      </c>
      <c r="U224" s="55">
        <v>5.694</v>
      </c>
      <c r="V224" s="57">
        <v>144.625</v>
      </c>
      <c r="W224" s="61" t="s">
        <v>295</v>
      </c>
      <c r="X224" s="59"/>
      <c r="Y224" s="59" t="s">
        <v>67</v>
      </c>
      <c r="Z224" s="61" t="s">
        <v>32</v>
      </c>
      <c r="AA224" s="61" t="s">
        <v>32</v>
      </c>
      <c r="AB224" s="61" t="s">
        <v>74</v>
      </c>
      <c r="AC224" s="201"/>
      <c r="AD224" s="33"/>
      <c r="AE224" s="33"/>
      <c r="AF224" s="33"/>
    </row>
    <row r="225" spans="1:32" s="193" customFormat="1" ht="15.75" customHeight="1">
      <c r="A225" s="157" t="s">
        <v>398</v>
      </c>
      <c r="B225" s="158" t="s">
        <v>3523</v>
      </c>
      <c r="C225" s="189" t="s">
        <v>418</v>
      </c>
      <c r="D225" s="190" t="s">
        <v>32</v>
      </c>
      <c r="E225" s="146" t="s">
        <v>61</v>
      </c>
      <c r="F225" s="146" t="s">
        <v>419</v>
      </c>
      <c r="G225" s="146" t="s">
        <v>420</v>
      </c>
      <c r="H225" s="146">
        <v>512757</v>
      </c>
      <c r="I225" s="146" t="s">
        <v>2590</v>
      </c>
      <c r="J225" s="146" t="s">
        <v>5494</v>
      </c>
      <c r="K225" s="145" t="s">
        <v>5933</v>
      </c>
      <c r="L225" s="146" t="s">
        <v>3902</v>
      </c>
      <c r="M225" s="191" t="s">
        <v>422</v>
      </c>
      <c r="N225" s="54" t="s">
        <v>1288</v>
      </c>
      <c r="O225" s="53" t="s">
        <v>28</v>
      </c>
      <c r="P225" s="58">
        <v>6.3E-2</v>
      </c>
      <c r="Q225" s="62">
        <v>1.6</v>
      </c>
      <c r="R225" s="56">
        <v>24</v>
      </c>
      <c r="S225" s="55">
        <v>4.4169999999999998</v>
      </c>
      <c r="T225" s="57">
        <v>112.2</v>
      </c>
      <c r="U225" s="55">
        <v>3.339</v>
      </c>
      <c r="V225" s="57">
        <v>84.8</v>
      </c>
      <c r="W225" s="59" t="s">
        <v>30</v>
      </c>
      <c r="X225" s="59"/>
      <c r="Y225" s="59" t="s">
        <v>67</v>
      </c>
      <c r="Z225" s="61"/>
      <c r="AA225" s="61" t="s">
        <v>32</v>
      </c>
      <c r="AB225" s="61" t="s">
        <v>74</v>
      </c>
      <c r="AC225" s="201"/>
      <c r="AD225" s="33"/>
      <c r="AE225" s="33"/>
      <c r="AF225" s="33"/>
    </row>
    <row r="226" spans="1:32" s="193" customFormat="1" ht="15.75" customHeight="1">
      <c r="A226" s="157" t="s">
        <v>398</v>
      </c>
      <c r="B226" s="158" t="s">
        <v>3542</v>
      </c>
      <c r="C226" s="189" t="s">
        <v>424</v>
      </c>
      <c r="D226" s="190" t="s">
        <v>32</v>
      </c>
      <c r="E226" s="146" t="s">
        <v>61</v>
      </c>
      <c r="F226" s="146">
        <v>511433</v>
      </c>
      <c r="G226" s="146">
        <v>105701</v>
      </c>
      <c r="H226" s="146">
        <v>511433</v>
      </c>
      <c r="I226" s="146">
        <v>64107</v>
      </c>
      <c r="J226" s="146" t="s">
        <v>425</v>
      </c>
      <c r="K226" s="146" t="s">
        <v>425</v>
      </c>
      <c r="L226" s="146" t="s">
        <v>3903</v>
      </c>
      <c r="M226" s="154" t="s">
        <v>426</v>
      </c>
      <c r="N226" s="54" t="s">
        <v>423</v>
      </c>
      <c r="O226" s="53" t="s">
        <v>77</v>
      </c>
      <c r="P226" s="58">
        <v>7.0999999999999994E-2</v>
      </c>
      <c r="Q226" s="62">
        <v>1.8</v>
      </c>
      <c r="R226" s="56">
        <v>32</v>
      </c>
      <c r="S226" s="55">
        <v>5.6689999999999996</v>
      </c>
      <c r="T226" s="57">
        <v>144</v>
      </c>
      <c r="U226" s="55">
        <v>4.9210000000000003</v>
      </c>
      <c r="V226" s="57">
        <v>125</v>
      </c>
      <c r="W226" s="59"/>
      <c r="X226" s="59"/>
      <c r="Y226" s="59"/>
      <c r="Z226" s="61"/>
      <c r="AA226" s="61"/>
      <c r="AB226" s="61" t="s">
        <v>74</v>
      </c>
      <c r="AC226" s="201"/>
      <c r="AD226" s="33"/>
      <c r="AE226" s="33"/>
      <c r="AF226" s="33"/>
    </row>
    <row r="227" spans="1:32" s="193" customFormat="1" ht="15.75" customHeight="1">
      <c r="A227" s="157" t="s">
        <v>398</v>
      </c>
      <c r="B227" s="158" t="s">
        <v>3542</v>
      </c>
      <c r="C227" s="189" t="s">
        <v>428</v>
      </c>
      <c r="D227" s="190" t="s">
        <v>32</v>
      </c>
      <c r="E227" s="146" t="s">
        <v>61</v>
      </c>
      <c r="F227" s="146">
        <v>511432</v>
      </c>
      <c r="G227" s="146">
        <v>105709</v>
      </c>
      <c r="H227" s="146">
        <v>511432</v>
      </c>
      <c r="I227" s="146">
        <v>64109</v>
      </c>
      <c r="J227" s="146" t="s">
        <v>61</v>
      </c>
      <c r="K227" s="146" t="s">
        <v>429</v>
      </c>
      <c r="L227" s="146" t="s">
        <v>3904</v>
      </c>
      <c r="M227" s="154" t="s">
        <v>430</v>
      </c>
      <c r="N227" s="54" t="s">
        <v>427</v>
      </c>
      <c r="O227" s="53" t="s">
        <v>77</v>
      </c>
      <c r="P227" s="58">
        <v>6.3E-2</v>
      </c>
      <c r="Q227" s="62">
        <v>1.6</v>
      </c>
      <c r="R227" s="56">
        <v>8</v>
      </c>
      <c r="S227" s="55">
        <v>5.6689999999999996</v>
      </c>
      <c r="T227" s="57">
        <v>144</v>
      </c>
      <c r="U227" s="55">
        <v>4.4450000000000003</v>
      </c>
      <c r="V227" s="57">
        <v>112.9</v>
      </c>
      <c r="W227" s="59"/>
      <c r="X227" s="59"/>
      <c r="Y227" s="59"/>
      <c r="Z227" s="61"/>
      <c r="AA227" s="61"/>
      <c r="AB227" s="61" t="s">
        <v>74</v>
      </c>
      <c r="AC227" s="201"/>
      <c r="AD227" s="33"/>
      <c r="AE227" s="33"/>
      <c r="AF227" s="33"/>
    </row>
    <row r="228" spans="1:32" s="193" customFormat="1" ht="15.75" customHeight="1">
      <c r="A228" s="157" t="s">
        <v>398</v>
      </c>
      <c r="B228" s="158" t="s">
        <v>3542</v>
      </c>
      <c r="C228" s="189" t="s">
        <v>431</v>
      </c>
      <c r="D228" s="190" t="s">
        <v>32</v>
      </c>
      <c r="E228" s="146" t="s">
        <v>61</v>
      </c>
      <c r="F228" s="146">
        <v>511428</v>
      </c>
      <c r="G228" s="146">
        <v>105707</v>
      </c>
      <c r="H228" s="146">
        <v>511428</v>
      </c>
      <c r="I228" s="146">
        <v>63103</v>
      </c>
      <c r="J228" s="146" t="s">
        <v>432</v>
      </c>
      <c r="K228" s="146" t="s">
        <v>432</v>
      </c>
      <c r="L228" s="146" t="s">
        <v>3905</v>
      </c>
      <c r="M228" s="154" t="s">
        <v>433</v>
      </c>
      <c r="N228" s="54" t="s">
        <v>2687</v>
      </c>
      <c r="O228" s="53" t="s">
        <v>77</v>
      </c>
      <c r="P228" s="58">
        <v>7.0999999999999994E-2</v>
      </c>
      <c r="Q228" s="62">
        <v>1.8</v>
      </c>
      <c r="R228" s="56">
        <v>10</v>
      </c>
      <c r="S228" s="55">
        <v>6.8109999999999999</v>
      </c>
      <c r="T228" s="57">
        <v>173</v>
      </c>
      <c r="U228" s="55">
        <v>5.9059999999999997</v>
      </c>
      <c r="V228" s="57">
        <v>150</v>
      </c>
      <c r="W228" s="59"/>
      <c r="X228" s="59"/>
      <c r="Y228" s="59"/>
      <c r="Z228" s="61"/>
      <c r="AA228" s="61"/>
      <c r="AB228" s="61" t="s">
        <v>74</v>
      </c>
      <c r="AC228" s="201"/>
      <c r="AD228" s="33"/>
      <c r="AE228" s="33"/>
      <c r="AF228" s="33"/>
    </row>
    <row r="229" spans="1:32" s="193" customFormat="1" ht="15.75" customHeight="1">
      <c r="A229" s="157" t="s">
        <v>398</v>
      </c>
      <c r="B229" s="158" t="s">
        <v>3542</v>
      </c>
      <c r="C229" s="189" t="s">
        <v>434</v>
      </c>
      <c r="D229" s="190" t="s">
        <v>32</v>
      </c>
      <c r="E229" s="146" t="s">
        <v>61</v>
      </c>
      <c r="F229" s="146">
        <v>511434</v>
      </c>
      <c r="G229" s="146" t="s">
        <v>435</v>
      </c>
      <c r="H229" s="146">
        <v>511434</v>
      </c>
      <c r="I229" s="146">
        <v>63101</v>
      </c>
      <c r="J229" s="146" t="s">
        <v>61</v>
      </c>
      <c r="K229" s="146" t="s">
        <v>436</v>
      </c>
      <c r="L229" s="146" t="s">
        <v>3906</v>
      </c>
      <c r="M229" s="154" t="s">
        <v>437</v>
      </c>
      <c r="N229" s="54" t="s">
        <v>2688</v>
      </c>
      <c r="O229" s="53" t="s">
        <v>77</v>
      </c>
      <c r="P229" s="58">
        <v>5.5E-2</v>
      </c>
      <c r="Q229" s="62">
        <v>1.4</v>
      </c>
      <c r="R229" s="56">
        <v>28</v>
      </c>
      <c r="S229" s="55">
        <v>4.6929999999999996</v>
      </c>
      <c r="T229" s="57">
        <v>119.2</v>
      </c>
      <c r="U229" s="55">
        <v>3.6059999999999999</v>
      </c>
      <c r="V229" s="57">
        <v>91.6</v>
      </c>
      <c r="W229" s="59"/>
      <c r="X229" s="59"/>
      <c r="Y229" s="59"/>
      <c r="Z229" s="61"/>
      <c r="AA229" s="61"/>
      <c r="AB229" s="61" t="s">
        <v>74</v>
      </c>
      <c r="AC229" s="201"/>
      <c r="AD229" s="33"/>
      <c r="AE229" s="33"/>
      <c r="AF229" s="33"/>
    </row>
    <row r="230" spans="1:32" s="193" customFormat="1" ht="15.75" customHeight="1">
      <c r="A230" s="157" t="s">
        <v>398</v>
      </c>
      <c r="B230" s="158" t="s">
        <v>3542</v>
      </c>
      <c r="C230" s="189" t="s">
        <v>438</v>
      </c>
      <c r="D230" s="190" t="s">
        <v>32</v>
      </c>
      <c r="E230" s="146" t="s">
        <v>61</v>
      </c>
      <c r="F230" s="146">
        <v>511435</v>
      </c>
      <c r="G230" s="146" t="s">
        <v>439</v>
      </c>
      <c r="H230" s="146">
        <v>511435</v>
      </c>
      <c r="I230" s="146" t="s">
        <v>2591</v>
      </c>
      <c r="J230" s="146" t="s">
        <v>61</v>
      </c>
      <c r="K230" s="146" t="s">
        <v>440</v>
      </c>
      <c r="L230" s="146" t="s">
        <v>3907</v>
      </c>
      <c r="M230" s="154" t="s">
        <v>441</v>
      </c>
      <c r="N230" s="192" t="s">
        <v>2688</v>
      </c>
      <c r="O230" s="53" t="s">
        <v>77</v>
      </c>
      <c r="P230" s="58">
        <v>7.9000000000000001E-2</v>
      </c>
      <c r="Q230" s="62">
        <v>2</v>
      </c>
      <c r="R230" s="56">
        <v>28</v>
      </c>
      <c r="S230" s="55">
        <v>4.6929999999999996</v>
      </c>
      <c r="T230" s="57">
        <v>119.2</v>
      </c>
      <c r="U230" s="55">
        <v>3.6059999999999999</v>
      </c>
      <c r="V230" s="57">
        <v>91.6</v>
      </c>
      <c r="W230" s="59"/>
      <c r="X230" s="59"/>
      <c r="Y230" s="59"/>
      <c r="Z230" s="61"/>
      <c r="AA230" s="61"/>
      <c r="AB230" s="61" t="s">
        <v>74</v>
      </c>
      <c r="AC230" s="201"/>
      <c r="AD230" s="33"/>
      <c r="AE230" s="33"/>
      <c r="AF230" s="33"/>
    </row>
    <row r="231" spans="1:32" s="193" customFormat="1" ht="15.75" customHeight="1">
      <c r="A231" s="157" t="s">
        <v>398</v>
      </c>
      <c r="B231" s="158" t="s">
        <v>3542</v>
      </c>
      <c r="C231" s="191" t="s">
        <v>442</v>
      </c>
      <c r="D231" s="190" t="s">
        <v>32</v>
      </c>
      <c r="E231" s="146" t="s">
        <v>61</v>
      </c>
      <c r="F231" s="146">
        <v>511431</v>
      </c>
      <c r="G231" s="146">
        <v>105705</v>
      </c>
      <c r="H231" s="146">
        <v>511431</v>
      </c>
      <c r="I231" s="146">
        <v>64101</v>
      </c>
      <c r="J231" s="146" t="s">
        <v>443</v>
      </c>
      <c r="K231" s="146" t="s">
        <v>443</v>
      </c>
      <c r="L231" s="146"/>
      <c r="M231" s="191" t="s">
        <v>444</v>
      </c>
      <c r="N231" s="54" t="s">
        <v>164</v>
      </c>
      <c r="O231" s="53" t="s">
        <v>77</v>
      </c>
      <c r="P231" s="197">
        <v>7.0999999999999994E-2</v>
      </c>
      <c r="Q231" s="62">
        <v>1.8</v>
      </c>
      <c r="R231" s="206">
        <v>30</v>
      </c>
      <c r="S231" s="57">
        <v>5.7560000000000002</v>
      </c>
      <c r="T231" s="57">
        <v>146.19999999999999</v>
      </c>
      <c r="U231" s="57">
        <v>4.9530000000000003</v>
      </c>
      <c r="V231" s="57">
        <v>125.8</v>
      </c>
      <c r="W231" s="59"/>
      <c r="X231" s="59"/>
      <c r="Y231" s="59"/>
      <c r="Z231" s="61"/>
      <c r="AA231" s="61"/>
      <c r="AB231" s="61" t="s">
        <v>74</v>
      </c>
      <c r="AC231" s="201"/>
      <c r="AD231" s="33"/>
      <c r="AE231" s="33"/>
      <c r="AF231" s="33"/>
    </row>
    <row r="232" spans="1:32" s="193" customFormat="1" ht="15.75" customHeight="1">
      <c r="A232" s="157" t="s">
        <v>398</v>
      </c>
      <c r="B232" s="158" t="s">
        <v>3542</v>
      </c>
      <c r="C232" s="189" t="s">
        <v>445</v>
      </c>
      <c r="D232" s="190" t="s">
        <v>32</v>
      </c>
      <c r="E232" s="146" t="s">
        <v>61</v>
      </c>
      <c r="F232" s="146" t="s">
        <v>446</v>
      </c>
      <c r="G232" s="146" t="s">
        <v>447</v>
      </c>
      <c r="H232" s="146" t="s">
        <v>448</v>
      </c>
      <c r="I232" s="146" t="s">
        <v>449</v>
      </c>
      <c r="J232" s="146" t="s">
        <v>5647</v>
      </c>
      <c r="K232" s="145" t="s">
        <v>5975</v>
      </c>
      <c r="L232" s="146"/>
      <c r="M232" s="154"/>
      <c r="N232" s="54" t="s">
        <v>321</v>
      </c>
      <c r="O232" s="59" t="s">
        <v>82</v>
      </c>
      <c r="P232" s="58" t="s">
        <v>83</v>
      </c>
      <c r="Q232" s="62"/>
      <c r="R232" s="56" t="s">
        <v>83</v>
      </c>
      <c r="S232" s="55" t="s">
        <v>83</v>
      </c>
      <c r="T232" s="57"/>
      <c r="U232" s="55" t="s">
        <v>83</v>
      </c>
      <c r="V232" s="57"/>
      <c r="W232" s="59"/>
      <c r="X232" s="59"/>
      <c r="Y232" s="59"/>
      <c r="Z232" s="61"/>
      <c r="AA232" s="61"/>
      <c r="AB232" s="61" t="s">
        <v>74</v>
      </c>
      <c r="AC232" s="201" t="s">
        <v>450</v>
      </c>
      <c r="AD232" s="33"/>
      <c r="AE232" s="33"/>
      <c r="AF232" s="33"/>
    </row>
    <row r="233" spans="1:32" s="193" customFormat="1" ht="15.75" customHeight="1">
      <c r="A233" s="157" t="s">
        <v>398</v>
      </c>
      <c r="B233" s="158" t="s">
        <v>3544</v>
      </c>
      <c r="C233" s="189" t="s">
        <v>451</v>
      </c>
      <c r="D233" s="190" t="s">
        <v>32</v>
      </c>
      <c r="E233" s="146" t="s">
        <v>61</v>
      </c>
      <c r="F233" s="146" t="s">
        <v>452</v>
      </c>
      <c r="G233" s="146" t="s">
        <v>61</v>
      </c>
      <c r="H233" s="146" t="s">
        <v>1633</v>
      </c>
      <c r="I233" s="146" t="s">
        <v>453</v>
      </c>
      <c r="J233" s="146" t="s">
        <v>61</v>
      </c>
      <c r="K233" s="146" t="s">
        <v>61</v>
      </c>
      <c r="L233" s="146"/>
      <c r="M233" s="154"/>
      <c r="N233" s="54" t="s">
        <v>321</v>
      </c>
      <c r="O233" s="59" t="s">
        <v>82</v>
      </c>
      <c r="P233" s="58" t="s">
        <v>83</v>
      </c>
      <c r="Q233" s="62"/>
      <c r="R233" s="56" t="s">
        <v>83</v>
      </c>
      <c r="S233" s="55" t="s">
        <v>83</v>
      </c>
      <c r="T233" s="57"/>
      <c r="U233" s="55" t="s">
        <v>83</v>
      </c>
      <c r="V233" s="57"/>
      <c r="W233" s="59"/>
      <c r="X233" s="59"/>
      <c r="Y233" s="59"/>
      <c r="Z233" s="61"/>
      <c r="AA233" s="61"/>
      <c r="AB233" s="61" t="s">
        <v>74</v>
      </c>
      <c r="AC233" s="201" t="s">
        <v>454</v>
      </c>
      <c r="AD233" s="33"/>
      <c r="AE233" s="33"/>
      <c r="AF233" s="33"/>
    </row>
    <row r="234" spans="1:32" s="193" customFormat="1" ht="15.75" customHeight="1">
      <c r="A234" s="157" t="s">
        <v>489</v>
      </c>
      <c r="B234" s="158" t="s">
        <v>3549</v>
      </c>
      <c r="C234" s="189" t="s">
        <v>455</v>
      </c>
      <c r="D234" s="190" t="s">
        <v>32</v>
      </c>
      <c r="E234" s="146" t="s">
        <v>61</v>
      </c>
      <c r="F234" s="146" t="s">
        <v>456</v>
      </c>
      <c r="G234" s="146" t="s">
        <v>457</v>
      </c>
      <c r="H234" s="146">
        <v>512384</v>
      </c>
      <c r="I234" s="146">
        <v>46109</v>
      </c>
      <c r="J234" s="146" t="s">
        <v>5419</v>
      </c>
      <c r="K234" s="145" t="s">
        <v>5798</v>
      </c>
      <c r="L234" s="146" t="s">
        <v>3908</v>
      </c>
      <c r="M234" s="191" t="s">
        <v>458</v>
      </c>
      <c r="N234" s="54" t="s">
        <v>4624</v>
      </c>
      <c r="O234" s="11" t="s">
        <v>28</v>
      </c>
      <c r="P234" s="58">
        <v>6.2E-2</v>
      </c>
      <c r="Q234" s="62">
        <v>1.5760000000000001</v>
      </c>
      <c r="R234" s="56">
        <v>42</v>
      </c>
      <c r="S234" s="55">
        <v>6.0789999999999997</v>
      </c>
      <c r="T234" s="57">
        <v>154.4</v>
      </c>
      <c r="U234" s="55">
        <v>5.3540000000000001</v>
      </c>
      <c r="V234" s="57">
        <v>136</v>
      </c>
      <c r="W234" s="61" t="s">
        <v>295</v>
      </c>
      <c r="X234" s="61"/>
      <c r="Y234" s="59" t="s">
        <v>67</v>
      </c>
      <c r="Z234" s="61" t="s">
        <v>32</v>
      </c>
      <c r="AA234" s="11" t="s">
        <v>32</v>
      </c>
      <c r="AB234" s="61" t="s">
        <v>114</v>
      </c>
      <c r="AC234" s="201"/>
      <c r="AD234" s="33"/>
      <c r="AE234" s="33"/>
      <c r="AF234" s="33"/>
    </row>
    <row r="235" spans="1:32" s="193" customFormat="1" ht="15.75" customHeight="1">
      <c r="A235" s="157" t="s">
        <v>489</v>
      </c>
      <c r="B235" s="158" t="s">
        <v>3549</v>
      </c>
      <c r="C235" s="189" t="s">
        <v>459</v>
      </c>
      <c r="D235" s="190" t="s">
        <v>32</v>
      </c>
      <c r="E235" s="145" t="s">
        <v>61</v>
      </c>
      <c r="F235" s="146" t="s">
        <v>460</v>
      </c>
      <c r="G235" s="146" t="s">
        <v>461</v>
      </c>
      <c r="H235" s="146">
        <v>512385</v>
      </c>
      <c r="I235" s="146">
        <v>46103</v>
      </c>
      <c r="J235" s="146" t="s">
        <v>5418</v>
      </c>
      <c r="K235" s="145" t="s">
        <v>5799</v>
      </c>
      <c r="L235" s="146" t="s">
        <v>3909</v>
      </c>
      <c r="M235" s="191" t="s">
        <v>463</v>
      </c>
      <c r="N235" s="54" t="s">
        <v>2689</v>
      </c>
      <c r="O235" s="11" t="s">
        <v>28</v>
      </c>
      <c r="P235" s="58">
        <v>6.3E-2</v>
      </c>
      <c r="Q235" s="62">
        <v>1.6</v>
      </c>
      <c r="R235" s="56">
        <v>32</v>
      </c>
      <c r="S235" s="55">
        <v>4.5279999999999996</v>
      </c>
      <c r="T235" s="57">
        <v>115</v>
      </c>
      <c r="U235" s="55">
        <v>3.4529999999999998</v>
      </c>
      <c r="V235" s="57">
        <v>87.7</v>
      </c>
      <c r="W235" s="61" t="s">
        <v>295</v>
      </c>
      <c r="X235" s="61"/>
      <c r="Y235" s="59" t="s">
        <v>67</v>
      </c>
      <c r="Z235" s="61"/>
      <c r="AA235" s="11" t="s">
        <v>32</v>
      </c>
      <c r="AB235" s="61" t="s">
        <v>114</v>
      </c>
      <c r="AC235" s="201"/>
      <c r="AD235" s="33"/>
      <c r="AE235" s="33"/>
      <c r="AF235" s="33"/>
    </row>
    <row r="236" spans="1:32" s="193" customFormat="1" ht="15.75" customHeight="1">
      <c r="A236" s="157" t="s">
        <v>489</v>
      </c>
      <c r="B236" s="158" t="s">
        <v>3549</v>
      </c>
      <c r="C236" s="189" t="s">
        <v>464</v>
      </c>
      <c r="D236" s="190" t="s">
        <v>32</v>
      </c>
      <c r="E236" s="146" t="s">
        <v>61</v>
      </c>
      <c r="F236" s="146" t="s">
        <v>465</v>
      </c>
      <c r="G236" s="146" t="s">
        <v>466</v>
      </c>
      <c r="H236" s="146">
        <v>512386</v>
      </c>
      <c r="I236" s="146">
        <v>46107</v>
      </c>
      <c r="J236" s="146" t="s">
        <v>5454</v>
      </c>
      <c r="K236" s="145" t="s">
        <v>5803</v>
      </c>
      <c r="L236" s="146" t="s">
        <v>3910</v>
      </c>
      <c r="M236" s="191" t="s">
        <v>467</v>
      </c>
      <c r="N236" s="54" t="s">
        <v>367</v>
      </c>
      <c r="O236" s="11" t="s">
        <v>28</v>
      </c>
      <c r="P236" s="58">
        <v>6.2E-2</v>
      </c>
      <c r="Q236" s="62">
        <v>1.5760000000000001</v>
      </c>
      <c r="R236" s="56">
        <v>32</v>
      </c>
      <c r="S236" s="55">
        <v>5.5119999999999996</v>
      </c>
      <c r="T236" s="57">
        <v>140</v>
      </c>
      <c r="U236" s="55">
        <v>4.7640000000000002</v>
      </c>
      <c r="V236" s="57">
        <v>121</v>
      </c>
      <c r="W236" s="61" t="s">
        <v>295</v>
      </c>
      <c r="X236" s="61"/>
      <c r="Y236" s="59" t="s">
        <v>67</v>
      </c>
      <c r="Z236" s="61"/>
      <c r="AA236" s="11" t="s">
        <v>32</v>
      </c>
      <c r="AB236" s="61" t="s">
        <v>114</v>
      </c>
      <c r="AC236" s="201"/>
      <c r="AD236" s="33"/>
      <c r="AE236" s="33"/>
      <c r="AF236" s="33"/>
    </row>
    <row r="237" spans="1:32" s="193" customFormat="1" ht="15.75" customHeight="1">
      <c r="A237" s="157" t="s">
        <v>489</v>
      </c>
      <c r="B237" s="158" t="s">
        <v>3549</v>
      </c>
      <c r="C237" s="189" t="s">
        <v>469</v>
      </c>
      <c r="D237" s="190" t="s">
        <v>32</v>
      </c>
      <c r="E237" s="146" t="s">
        <v>61</v>
      </c>
      <c r="F237" s="146">
        <v>511111</v>
      </c>
      <c r="G237" s="146" t="s">
        <v>470</v>
      </c>
      <c r="H237" s="146">
        <v>511111</v>
      </c>
      <c r="I237" s="146">
        <v>46113</v>
      </c>
      <c r="J237" s="146" t="s">
        <v>61</v>
      </c>
      <c r="K237" s="145" t="s">
        <v>471</v>
      </c>
      <c r="L237" s="146" t="s">
        <v>3911</v>
      </c>
      <c r="M237" s="191" t="s">
        <v>472</v>
      </c>
      <c r="N237" s="54" t="s">
        <v>468</v>
      </c>
      <c r="O237" s="11" t="s">
        <v>77</v>
      </c>
      <c r="P237" s="58">
        <v>6.2992125984251982E-2</v>
      </c>
      <c r="Q237" s="62">
        <v>1.6000000000000003</v>
      </c>
      <c r="R237" s="56">
        <v>12</v>
      </c>
      <c r="S237" s="55">
        <v>6.5826771653543306</v>
      </c>
      <c r="T237" s="62">
        <v>167.2</v>
      </c>
      <c r="U237" s="55">
        <v>5.6181102362204722</v>
      </c>
      <c r="V237" s="62">
        <v>142.69999999999999</v>
      </c>
      <c r="W237" s="59"/>
      <c r="X237" s="61"/>
      <c r="Y237" s="59"/>
      <c r="Z237" s="61"/>
      <c r="AA237" s="11"/>
      <c r="AB237" s="61" t="s">
        <v>114</v>
      </c>
      <c r="AC237" s="201"/>
      <c r="AD237" s="33"/>
      <c r="AE237" s="33"/>
      <c r="AF237" s="33"/>
    </row>
    <row r="238" spans="1:32" s="193" customFormat="1" ht="15.75" customHeight="1">
      <c r="A238" s="157" t="s">
        <v>489</v>
      </c>
      <c r="B238" s="158" t="s">
        <v>3508</v>
      </c>
      <c r="C238" s="189" t="s">
        <v>474</v>
      </c>
      <c r="D238" s="190" t="s">
        <v>32</v>
      </c>
      <c r="E238" s="146" t="s">
        <v>61</v>
      </c>
      <c r="F238" s="146">
        <v>511112</v>
      </c>
      <c r="G238" s="146" t="s">
        <v>475</v>
      </c>
      <c r="H238" s="146">
        <v>511112</v>
      </c>
      <c r="I238" s="146">
        <v>46112</v>
      </c>
      <c r="J238" s="146" t="s">
        <v>61</v>
      </c>
      <c r="K238" s="146" t="s">
        <v>476</v>
      </c>
      <c r="L238" s="146" t="s">
        <v>3912</v>
      </c>
      <c r="M238" s="191" t="s">
        <v>477</v>
      </c>
      <c r="N238" s="54" t="s">
        <v>473</v>
      </c>
      <c r="O238" s="11" t="s">
        <v>77</v>
      </c>
      <c r="P238" s="58">
        <v>0.13779527559055119</v>
      </c>
      <c r="Q238" s="62">
        <v>3.5</v>
      </c>
      <c r="R238" s="56">
        <v>32</v>
      </c>
      <c r="S238" s="55">
        <v>4.771653543307087</v>
      </c>
      <c r="T238" s="62">
        <v>121.2</v>
      </c>
      <c r="U238" s="55">
        <v>3.7125984251968505</v>
      </c>
      <c r="V238" s="62">
        <v>94.3</v>
      </c>
      <c r="W238" s="59"/>
      <c r="X238" s="61"/>
      <c r="Y238" s="59"/>
      <c r="Z238" s="61"/>
      <c r="AA238" s="11"/>
      <c r="AB238" s="61" t="s">
        <v>114</v>
      </c>
      <c r="AC238" s="201"/>
      <c r="AD238" s="33"/>
      <c r="AE238" s="33"/>
      <c r="AF238" s="33"/>
    </row>
    <row r="239" spans="1:32" s="193" customFormat="1" ht="15.75" customHeight="1">
      <c r="A239" s="157" t="s">
        <v>489</v>
      </c>
      <c r="B239" s="158" t="s">
        <v>3549</v>
      </c>
      <c r="C239" s="189" t="s">
        <v>478</v>
      </c>
      <c r="D239" s="190" t="s">
        <v>32</v>
      </c>
      <c r="E239" s="146" t="s">
        <v>61</v>
      </c>
      <c r="F239" s="146">
        <v>511113</v>
      </c>
      <c r="G239" s="146" t="s">
        <v>479</v>
      </c>
      <c r="H239" s="146">
        <v>511113</v>
      </c>
      <c r="I239" s="146">
        <v>46111</v>
      </c>
      <c r="J239" s="146" t="s">
        <v>61</v>
      </c>
      <c r="K239" s="145" t="s">
        <v>480</v>
      </c>
      <c r="L239" s="146" t="s">
        <v>3913</v>
      </c>
      <c r="M239" s="154" t="s">
        <v>481</v>
      </c>
      <c r="N239" s="54" t="s">
        <v>78</v>
      </c>
      <c r="O239" s="11" t="s">
        <v>77</v>
      </c>
      <c r="P239" s="58">
        <v>6.2992125984251982E-2</v>
      </c>
      <c r="Q239" s="62">
        <v>1.6000000000000003</v>
      </c>
      <c r="R239" s="56">
        <v>32</v>
      </c>
      <c r="S239" s="55">
        <v>4.771653543307087</v>
      </c>
      <c r="T239" s="62">
        <v>121.2</v>
      </c>
      <c r="U239" s="55">
        <v>3.7125984251968505</v>
      </c>
      <c r="V239" s="62">
        <v>94.3</v>
      </c>
      <c r="W239" s="59"/>
      <c r="X239" s="61"/>
      <c r="Y239" s="59"/>
      <c r="Z239" s="61"/>
      <c r="AA239" s="11"/>
      <c r="AB239" s="61" t="s">
        <v>114</v>
      </c>
      <c r="AC239" s="201"/>
      <c r="AD239" s="33"/>
      <c r="AE239" s="33"/>
      <c r="AF239" s="33"/>
    </row>
    <row r="240" spans="1:32" s="193" customFormat="1" ht="15.75" customHeight="1">
      <c r="A240" s="157" t="s">
        <v>489</v>
      </c>
      <c r="B240" s="158" t="s">
        <v>3549</v>
      </c>
      <c r="C240" s="189" t="s">
        <v>482</v>
      </c>
      <c r="D240" s="190" t="s">
        <v>32</v>
      </c>
      <c r="E240" s="146" t="s">
        <v>61</v>
      </c>
      <c r="F240" s="146">
        <v>511114</v>
      </c>
      <c r="G240" s="146" t="s">
        <v>483</v>
      </c>
      <c r="H240" s="146">
        <v>511114</v>
      </c>
      <c r="I240" s="146">
        <v>46114</v>
      </c>
      <c r="J240" s="146" t="s">
        <v>61</v>
      </c>
      <c r="K240" s="145" t="s">
        <v>484</v>
      </c>
      <c r="L240" s="146"/>
      <c r="M240" s="191" t="s">
        <v>485</v>
      </c>
      <c r="N240" s="54" t="s">
        <v>164</v>
      </c>
      <c r="O240" s="11" t="s">
        <v>77</v>
      </c>
      <c r="P240" s="58">
        <v>6.2992125984251982E-2</v>
      </c>
      <c r="Q240" s="62">
        <v>1.6000000000000003</v>
      </c>
      <c r="R240" s="56">
        <v>36</v>
      </c>
      <c r="S240" s="55">
        <v>5.7244094488188981</v>
      </c>
      <c r="T240" s="62">
        <v>145.4</v>
      </c>
      <c r="U240" s="55">
        <v>5.0236220472440944</v>
      </c>
      <c r="V240" s="62">
        <v>127.6</v>
      </c>
      <c r="W240" s="59"/>
      <c r="X240" s="61"/>
      <c r="Y240" s="59"/>
      <c r="Z240" s="61"/>
      <c r="AA240" s="11"/>
      <c r="AB240" s="61" t="s">
        <v>114</v>
      </c>
      <c r="AC240" s="201"/>
      <c r="AD240" s="33"/>
      <c r="AE240" s="33"/>
      <c r="AF240" s="33"/>
    </row>
    <row r="241" spans="1:32" s="193" customFormat="1" ht="15.75" customHeight="1">
      <c r="A241" s="157" t="s">
        <v>489</v>
      </c>
      <c r="B241" s="158" t="s">
        <v>3549</v>
      </c>
      <c r="C241" s="189" t="s">
        <v>486</v>
      </c>
      <c r="D241" s="190" t="s">
        <v>32</v>
      </c>
      <c r="E241" s="146" t="s">
        <v>61</v>
      </c>
      <c r="F241" s="146" t="s">
        <v>487</v>
      </c>
      <c r="G241" s="146">
        <v>133752</v>
      </c>
      <c r="H241" s="146">
        <v>475</v>
      </c>
      <c r="I241" s="146" t="s">
        <v>488</v>
      </c>
      <c r="J241" s="146" t="s">
        <v>61</v>
      </c>
      <c r="K241" s="145" t="s">
        <v>5983</v>
      </c>
      <c r="L241" s="146"/>
      <c r="M241" s="154"/>
      <c r="N241" s="54" t="s">
        <v>321</v>
      </c>
      <c r="O241" s="11" t="s">
        <v>82</v>
      </c>
      <c r="P241" s="58" t="s">
        <v>83</v>
      </c>
      <c r="Q241" s="62"/>
      <c r="R241" s="56" t="s">
        <v>83</v>
      </c>
      <c r="S241" s="55" t="s">
        <v>83</v>
      </c>
      <c r="T241" s="57"/>
      <c r="U241" s="55" t="s">
        <v>83</v>
      </c>
      <c r="V241" s="57"/>
      <c r="W241" s="59"/>
      <c r="X241" s="61"/>
      <c r="Y241" s="59"/>
      <c r="Z241" s="61"/>
      <c r="AA241" s="11"/>
      <c r="AB241" s="61" t="s">
        <v>114</v>
      </c>
      <c r="AC241" s="201"/>
      <c r="AD241" s="33"/>
      <c r="AE241" s="33"/>
      <c r="AF241" s="33"/>
    </row>
    <row r="242" spans="1:32" s="193" customFormat="1" ht="15.75" customHeight="1">
      <c r="A242" s="157" t="s">
        <v>5292</v>
      </c>
      <c r="B242" s="158"/>
      <c r="C242" s="189" t="s">
        <v>5293</v>
      </c>
      <c r="D242" s="190"/>
      <c r="E242" s="146" t="s">
        <v>61</v>
      </c>
      <c r="F242" s="146" t="s">
        <v>5337</v>
      </c>
      <c r="G242" s="146" t="s">
        <v>61</v>
      </c>
      <c r="H242" s="146" t="s">
        <v>61</v>
      </c>
      <c r="I242" s="146" t="s">
        <v>61</v>
      </c>
      <c r="J242" s="146" t="s">
        <v>61</v>
      </c>
      <c r="K242" s="146" t="s">
        <v>61</v>
      </c>
      <c r="L242" s="146"/>
      <c r="M242" s="154"/>
      <c r="N242" s="54" t="s">
        <v>5321</v>
      </c>
      <c r="O242" s="11" t="s">
        <v>294</v>
      </c>
      <c r="P242" s="58">
        <f t="shared" ref="P242:P250" si="0">+Q242/25.4</f>
        <v>6.4960629921259838E-2</v>
      </c>
      <c r="Q242" s="62">
        <v>1.65</v>
      </c>
      <c r="R242" s="56">
        <v>24</v>
      </c>
      <c r="S242" s="55">
        <f t="shared" ref="S242:S250" si="1">+T242/25.4</f>
        <v>4.8464960629921263</v>
      </c>
      <c r="T242" s="57">
        <v>123.101</v>
      </c>
      <c r="U242" s="55">
        <f t="shared" ref="U242:U250" si="2">+V242/25.4</f>
        <v>3.5710629921259844</v>
      </c>
      <c r="V242" s="57">
        <v>90.704999999999998</v>
      </c>
      <c r="W242" s="59" t="s">
        <v>295</v>
      </c>
      <c r="X242" s="61" t="s">
        <v>32</v>
      </c>
      <c r="Y242" s="59" t="s">
        <v>5204</v>
      </c>
      <c r="Z242" s="61"/>
      <c r="AA242" s="11" t="s">
        <v>32</v>
      </c>
      <c r="AB242" s="61" t="s">
        <v>114</v>
      </c>
      <c r="AC242" s="201"/>
      <c r="AD242" s="33"/>
      <c r="AE242" s="33"/>
      <c r="AF242" s="33"/>
    </row>
    <row r="243" spans="1:32" s="193" customFormat="1" ht="15.75" customHeight="1">
      <c r="A243" s="157" t="s">
        <v>5292</v>
      </c>
      <c r="B243" s="158"/>
      <c r="C243" s="189" t="s">
        <v>5294</v>
      </c>
      <c r="D243" s="190"/>
      <c r="E243" s="146" t="s">
        <v>61</v>
      </c>
      <c r="F243" s="146" t="s">
        <v>5338</v>
      </c>
      <c r="G243" s="146">
        <v>112708</v>
      </c>
      <c r="H243" s="146" t="s">
        <v>61</v>
      </c>
      <c r="I243" s="146" t="s">
        <v>61</v>
      </c>
      <c r="J243" s="146" t="s">
        <v>61</v>
      </c>
      <c r="K243" s="146" t="s">
        <v>61</v>
      </c>
      <c r="L243" s="146"/>
      <c r="M243" s="154"/>
      <c r="N243" s="54" t="s">
        <v>5311</v>
      </c>
      <c r="O243" s="11" t="s">
        <v>294</v>
      </c>
      <c r="P243" s="58">
        <f t="shared" si="0"/>
        <v>6.4960629921259838E-2</v>
      </c>
      <c r="Q243" s="62">
        <v>1.65</v>
      </c>
      <c r="R243" s="56">
        <v>24</v>
      </c>
      <c r="S243" s="55">
        <f t="shared" si="1"/>
        <v>4.8464960629921263</v>
      </c>
      <c r="T243" s="57">
        <v>123.101</v>
      </c>
      <c r="U243" s="55">
        <f t="shared" si="2"/>
        <v>3.5710629921259844</v>
      </c>
      <c r="V243" s="57">
        <v>90.704999999999998</v>
      </c>
      <c r="W243" s="59" t="s">
        <v>30</v>
      </c>
      <c r="X243" s="61"/>
      <c r="Y243" s="59" t="s">
        <v>5204</v>
      </c>
      <c r="Z243" s="61"/>
      <c r="AA243" s="11" t="s">
        <v>32</v>
      </c>
      <c r="AB243" s="61" t="s">
        <v>114</v>
      </c>
      <c r="AC243" s="201"/>
      <c r="AD243" s="33"/>
      <c r="AE243" s="33"/>
      <c r="AF243" s="33"/>
    </row>
    <row r="244" spans="1:32" s="193" customFormat="1" ht="15.75" customHeight="1">
      <c r="A244" s="157" t="s">
        <v>5292</v>
      </c>
      <c r="B244" s="158"/>
      <c r="C244" s="189" t="s">
        <v>5295</v>
      </c>
      <c r="D244" s="190"/>
      <c r="E244" s="146" t="s">
        <v>61</v>
      </c>
      <c r="F244" s="146" t="s">
        <v>5339</v>
      </c>
      <c r="G244" s="146" t="s">
        <v>61</v>
      </c>
      <c r="H244" s="146" t="s">
        <v>61</v>
      </c>
      <c r="I244" s="146" t="s">
        <v>61</v>
      </c>
      <c r="J244" s="146" t="s">
        <v>61</v>
      </c>
      <c r="K244" s="146" t="s">
        <v>61</v>
      </c>
      <c r="L244" s="146"/>
      <c r="M244" s="154"/>
      <c r="N244" s="54" t="s">
        <v>5322</v>
      </c>
      <c r="O244" s="11" t="s">
        <v>294</v>
      </c>
      <c r="P244" s="58">
        <f t="shared" si="0"/>
        <v>6.4960629921259838E-2</v>
      </c>
      <c r="Q244" s="62">
        <v>1.65</v>
      </c>
      <c r="R244" s="56">
        <v>24</v>
      </c>
      <c r="S244" s="55">
        <f t="shared" si="1"/>
        <v>5.2759842519685041</v>
      </c>
      <c r="T244" s="57">
        <v>134.01</v>
      </c>
      <c r="U244" s="55">
        <f t="shared" si="2"/>
        <v>3.8511811023622045</v>
      </c>
      <c r="V244" s="57">
        <v>97.82</v>
      </c>
      <c r="W244" s="59" t="s">
        <v>295</v>
      </c>
      <c r="X244" s="61" t="s">
        <v>32</v>
      </c>
      <c r="Y244" s="59" t="s">
        <v>5204</v>
      </c>
      <c r="Z244" s="61"/>
      <c r="AA244" s="11" t="s">
        <v>32</v>
      </c>
      <c r="AB244" s="61" t="s">
        <v>114</v>
      </c>
      <c r="AC244" s="201"/>
      <c r="AD244" s="33"/>
      <c r="AE244" s="33"/>
      <c r="AF244" s="33"/>
    </row>
    <row r="245" spans="1:32" s="193" customFormat="1" ht="15.75" customHeight="1">
      <c r="A245" s="157" t="s">
        <v>5292</v>
      </c>
      <c r="B245" s="158"/>
      <c r="C245" s="189" t="s">
        <v>5296</v>
      </c>
      <c r="D245" s="190"/>
      <c r="E245" s="146" t="s">
        <v>61</v>
      </c>
      <c r="F245" s="146" t="s">
        <v>5340</v>
      </c>
      <c r="G245" s="146">
        <v>112702</v>
      </c>
      <c r="H245" s="146" t="s">
        <v>61</v>
      </c>
      <c r="I245" s="146" t="s">
        <v>61</v>
      </c>
      <c r="J245" s="146" t="s">
        <v>61</v>
      </c>
      <c r="K245" s="146" t="s">
        <v>61</v>
      </c>
      <c r="L245" s="146"/>
      <c r="M245" s="154"/>
      <c r="N245" s="54" t="s">
        <v>5312</v>
      </c>
      <c r="O245" s="11" t="s">
        <v>294</v>
      </c>
      <c r="P245" s="58">
        <f t="shared" si="0"/>
        <v>6.4960629921259838E-2</v>
      </c>
      <c r="Q245" s="62">
        <v>1.65</v>
      </c>
      <c r="R245" s="56">
        <v>24</v>
      </c>
      <c r="S245" s="55">
        <f t="shared" si="1"/>
        <v>5.2759842519685041</v>
      </c>
      <c r="T245" s="57">
        <v>134.01</v>
      </c>
      <c r="U245" s="55">
        <f t="shared" si="2"/>
        <v>3.8511811023622045</v>
      </c>
      <c r="V245" s="57">
        <v>97.82</v>
      </c>
      <c r="W245" s="59" t="s">
        <v>30</v>
      </c>
      <c r="X245" s="61"/>
      <c r="Y245" s="59" t="s">
        <v>5204</v>
      </c>
      <c r="Z245" s="61"/>
      <c r="AA245" s="11" t="s">
        <v>32</v>
      </c>
      <c r="AB245" s="61" t="s">
        <v>114</v>
      </c>
      <c r="AC245" s="201"/>
      <c r="AD245" s="33"/>
      <c r="AE245" s="33"/>
      <c r="AF245" s="33"/>
    </row>
    <row r="246" spans="1:32" s="193" customFormat="1" ht="15.75" customHeight="1">
      <c r="A246" s="157" t="s">
        <v>5292</v>
      </c>
      <c r="B246" s="158"/>
      <c r="C246" s="189" t="s">
        <v>5297</v>
      </c>
      <c r="D246" s="190"/>
      <c r="E246" s="146" t="s">
        <v>61</v>
      </c>
      <c r="F246" s="146" t="s">
        <v>5341</v>
      </c>
      <c r="G246" s="146" t="s">
        <v>61</v>
      </c>
      <c r="H246" s="146" t="s">
        <v>61</v>
      </c>
      <c r="I246" s="146" t="s">
        <v>61</v>
      </c>
      <c r="J246" s="146" t="s">
        <v>61</v>
      </c>
      <c r="K246" s="146" t="s">
        <v>61</v>
      </c>
      <c r="L246" s="146"/>
      <c r="M246" s="154"/>
      <c r="N246" s="54" t="s">
        <v>5313</v>
      </c>
      <c r="O246" s="11" t="s">
        <v>294</v>
      </c>
      <c r="P246" s="58">
        <f t="shared" si="0"/>
        <v>6.4960629921259838E-2</v>
      </c>
      <c r="Q246" s="62">
        <v>1.65</v>
      </c>
      <c r="R246" s="56">
        <v>32</v>
      </c>
      <c r="S246" s="55">
        <f t="shared" si="1"/>
        <v>5.2755905511811028</v>
      </c>
      <c r="T246" s="57">
        <v>134</v>
      </c>
      <c r="U246" s="55">
        <f t="shared" si="2"/>
        <v>4.0452755905511815</v>
      </c>
      <c r="V246" s="57">
        <v>102.75</v>
      </c>
      <c r="W246" s="59" t="s">
        <v>295</v>
      </c>
      <c r="X246" s="61" t="s">
        <v>32</v>
      </c>
      <c r="Y246" s="59" t="s">
        <v>5204</v>
      </c>
      <c r="Z246" s="61"/>
      <c r="AA246" s="11" t="s">
        <v>32</v>
      </c>
      <c r="AB246" s="61" t="s">
        <v>114</v>
      </c>
      <c r="AC246" s="201"/>
      <c r="AD246" s="33"/>
      <c r="AE246" s="33"/>
      <c r="AF246" s="33"/>
    </row>
    <row r="247" spans="1:32" s="193" customFormat="1" ht="15.75" customHeight="1">
      <c r="A247" s="157" t="s">
        <v>5292</v>
      </c>
      <c r="B247" s="158"/>
      <c r="C247" s="189" t="s">
        <v>5298</v>
      </c>
      <c r="D247" s="190"/>
      <c r="E247" s="146" t="s">
        <v>61</v>
      </c>
      <c r="F247" s="146" t="s">
        <v>5342</v>
      </c>
      <c r="G247" s="146">
        <v>112700</v>
      </c>
      <c r="H247" s="146" t="s">
        <v>61</v>
      </c>
      <c r="I247" s="146" t="s">
        <v>61</v>
      </c>
      <c r="J247" s="146" t="s">
        <v>61</v>
      </c>
      <c r="K247" s="146" t="s">
        <v>61</v>
      </c>
      <c r="L247" s="146"/>
      <c r="M247" s="154"/>
      <c r="N247" s="54" t="s">
        <v>5314</v>
      </c>
      <c r="O247" s="11" t="s">
        <v>294</v>
      </c>
      <c r="P247" s="58">
        <f t="shared" si="0"/>
        <v>6.4960629921259838E-2</v>
      </c>
      <c r="Q247" s="62">
        <v>1.65</v>
      </c>
      <c r="R247" s="56">
        <v>32</v>
      </c>
      <c r="S247" s="55">
        <f t="shared" si="1"/>
        <v>5.2755905511811028</v>
      </c>
      <c r="T247" s="57">
        <v>134</v>
      </c>
      <c r="U247" s="55">
        <f t="shared" si="2"/>
        <v>4.0452755905511815</v>
      </c>
      <c r="V247" s="57">
        <v>102.75</v>
      </c>
      <c r="W247" s="59" t="s">
        <v>30</v>
      </c>
      <c r="X247" s="61"/>
      <c r="Y247" s="59" t="s">
        <v>5204</v>
      </c>
      <c r="Z247" s="61"/>
      <c r="AA247" s="11" t="s">
        <v>32</v>
      </c>
      <c r="AB247" s="61" t="s">
        <v>114</v>
      </c>
      <c r="AC247" s="201"/>
      <c r="AD247" s="33"/>
      <c r="AE247" s="33"/>
      <c r="AF247" s="33"/>
    </row>
    <row r="248" spans="1:32" s="193" customFormat="1" ht="15.75" customHeight="1">
      <c r="A248" s="157" t="s">
        <v>5292</v>
      </c>
      <c r="B248" s="158"/>
      <c r="C248" s="189" t="s">
        <v>5299</v>
      </c>
      <c r="D248" s="190"/>
      <c r="E248" s="146" t="s">
        <v>61</v>
      </c>
      <c r="F248" s="146" t="s">
        <v>5343</v>
      </c>
      <c r="G248" s="146">
        <v>112706</v>
      </c>
      <c r="H248" s="146" t="s">
        <v>61</v>
      </c>
      <c r="I248" s="146" t="s">
        <v>61</v>
      </c>
      <c r="J248" s="146" t="s">
        <v>61</v>
      </c>
      <c r="K248" s="146" t="s">
        <v>61</v>
      </c>
      <c r="L248" s="146"/>
      <c r="M248" s="154"/>
      <c r="N248" s="54" t="s">
        <v>5315</v>
      </c>
      <c r="O248" s="11" t="s">
        <v>294</v>
      </c>
      <c r="P248" s="58">
        <f t="shared" si="0"/>
        <v>6.4960629921259838E-2</v>
      </c>
      <c r="Q248" s="62">
        <v>1.65</v>
      </c>
      <c r="R248" s="56" t="s">
        <v>5318</v>
      </c>
      <c r="S248" s="55">
        <f t="shared" si="1"/>
        <v>6.0751968503937013</v>
      </c>
      <c r="T248" s="57">
        <v>154.31</v>
      </c>
      <c r="U248" s="55">
        <f t="shared" si="2"/>
        <v>4.4921259842519685</v>
      </c>
      <c r="V248" s="57">
        <v>114.1</v>
      </c>
      <c r="W248" s="59" t="s">
        <v>30</v>
      </c>
      <c r="X248" s="61"/>
      <c r="Y248" s="59" t="s">
        <v>5319</v>
      </c>
      <c r="Z248" s="61"/>
      <c r="AA248" s="11" t="s">
        <v>32</v>
      </c>
      <c r="AB248" s="61" t="s">
        <v>114</v>
      </c>
      <c r="AC248" s="201"/>
      <c r="AD248" s="33"/>
      <c r="AE248" s="33"/>
      <c r="AF248" s="33"/>
    </row>
    <row r="249" spans="1:32" s="193" customFormat="1" ht="15.75" customHeight="1">
      <c r="A249" s="157" t="s">
        <v>5292</v>
      </c>
      <c r="B249" s="158"/>
      <c r="C249" s="189" t="s">
        <v>5300</v>
      </c>
      <c r="D249" s="190"/>
      <c r="E249" s="146" t="s">
        <v>61</v>
      </c>
      <c r="F249" s="146" t="s">
        <v>5344</v>
      </c>
      <c r="G249" s="146" t="s">
        <v>61</v>
      </c>
      <c r="H249" s="146" t="s">
        <v>61</v>
      </c>
      <c r="I249" s="146" t="s">
        <v>61</v>
      </c>
      <c r="J249" s="146" t="s">
        <v>61</v>
      </c>
      <c r="K249" s="146" t="s">
        <v>61</v>
      </c>
      <c r="L249" s="146"/>
      <c r="M249" s="154"/>
      <c r="N249" s="54" t="s">
        <v>5316</v>
      </c>
      <c r="O249" s="11" t="s">
        <v>294</v>
      </c>
      <c r="P249" s="58">
        <f t="shared" si="0"/>
        <v>6.4960629921259838E-2</v>
      </c>
      <c r="Q249" s="62">
        <v>1.65</v>
      </c>
      <c r="R249" s="56">
        <v>32</v>
      </c>
      <c r="S249" s="55">
        <f t="shared" si="1"/>
        <v>8.6141732283464574</v>
      </c>
      <c r="T249" s="57">
        <v>218.8</v>
      </c>
      <c r="U249" s="55">
        <f t="shared" si="2"/>
        <v>6.6909448818897639</v>
      </c>
      <c r="V249" s="57">
        <v>169.95</v>
      </c>
      <c r="W249" s="59" t="s">
        <v>295</v>
      </c>
      <c r="X249" s="61" t="s">
        <v>32</v>
      </c>
      <c r="Y249" s="59" t="s">
        <v>5320</v>
      </c>
      <c r="Z249" s="61"/>
      <c r="AA249" s="11" t="s">
        <v>32</v>
      </c>
      <c r="AB249" s="61" t="s">
        <v>114</v>
      </c>
      <c r="AC249" s="201"/>
      <c r="AD249" s="33"/>
      <c r="AE249" s="33"/>
      <c r="AF249" s="33"/>
    </row>
    <row r="250" spans="1:32" s="193" customFormat="1" ht="15.75" customHeight="1">
      <c r="A250" s="157" t="s">
        <v>5292</v>
      </c>
      <c r="B250" s="158"/>
      <c r="C250" s="189" t="s">
        <v>5301</v>
      </c>
      <c r="D250" s="190"/>
      <c r="E250" s="146" t="s">
        <v>61</v>
      </c>
      <c r="F250" s="146" t="s">
        <v>5345</v>
      </c>
      <c r="G250" s="146">
        <v>112704</v>
      </c>
      <c r="H250" s="146" t="s">
        <v>61</v>
      </c>
      <c r="I250" s="146" t="s">
        <v>61</v>
      </c>
      <c r="J250" s="146" t="s">
        <v>61</v>
      </c>
      <c r="K250" s="146" t="s">
        <v>61</v>
      </c>
      <c r="L250" s="146"/>
      <c r="M250" s="154"/>
      <c r="N250" s="54" t="s">
        <v>5317</v>
      </c>
      <c r="O250" s="11" t="s">
        <v>294</v>
      </c>
      <c r="P250" s="58">
        <f t="shared" si="0"/>
        <v>6.4960629921259838E-2</v>
      </c>
      <c r="Q250" s="62">
        <v>1.65</v>
      </c>
      <c r="R250" s="56">
        <v>32</v>
      </c>
      <c r="S250" s="55">
        <f t="shared" si="1"/>
        <v>8.6141732283464574</v>
      </c>
      <c r="T250" s="57">
        <v>218.8</v>
      </c>
      <c r="U250" s="55">
        <f t="shared" si="2"/>
        <v>6.6909448818897639</v>
      </c>
      <c r="V250" s="57">
        <v>169.95</v>
      </c>
      <c r="W250" s="59" t="s">
        <v>30</v>
      </c>
      <c r="X250" s="61"/>
      <c r="Y250" s="59" t="s">
        <v>5320</v>
      </c>
      <c r="Z250" s="61"/>
      <c r="AA250" s="11" t="s">
        <v>32</v>
      </c>
      <c r="AB250" s="61" t="s">
        <v>114</v>
      </c>
      <c r="AC250" s="201"/>
      <c r="AD250" s="33"/>
      <c r="AE250" s="33"/>
      <c r="AF250" s="33"/>
    </row>
    <row r="251" spans="1:32" s="193" customFormat="1" ht="15.75" customHeight="1">
      <c r="A251" s="157" t="s">
        <v>4832</v>
      </c>
      <c r="B251" s="158" t="s">
        <v>3518</v>
      </c>
      <c r="C251" s="189" t="s">
        <v>455</v>
      </c>
      <c r="D251" s="190" t="s">
        <v>32</v>
      </c>
      <c r="E251" s="146" t="s">
        <v>61</v>
      </c>
      <c r="F251" s="146" t="s">
        <v>456</v>
      </c>
      <c r="G251" s="145" t="s">
        <v>457</v>
      </c>
      <c r="H251" s="146">
        <v>512384</v>
      </c>
      <c r="I251" s="146">
        <v>46109</v>
      </c>
      <c r="J251" s="146" t="s">
        <v>5419</v>
      </c>
      <c r="K251" s="145" t="s">
        <v>5798</v>
      </c>
      <c r="L251" s="146" t="s">
        <v>3908</v>
      </c>
      <c r="M251" s="154" t="s">
        <v>2969</v>
      </c>
      <c r="N251" s="54" t="s">
        <v>4672</v>
      </c>
      <c r="O251" s="11" t="s">
        <v>294</v>
      </c>
      <c r="P251" s="58">
        <v>6.3E-2</v>
      </c>
      <c r="Q251" s="62">
        <v>1.6</v>
      </c>
      <c r="R251" s="56">
        <v>42</v>
      </c>
      <c r="S251" s="55">
        <v>6.0789999999999997</v>
      </c>
      <c r="T251" s="57">
        <v>154.4</v>
      </c>
      <c r="U251" s="55">
        <v>5.3479999999999999</v>
      </c>
      <c r="V251" s="57">
        <v>135.85</v>
      </c>
      <c r="W251" s="61" t="s">
        <v>295</v>
      </c>
      <c r="X251" s="61"/>
      <c r="Y251" s="59" t="s">
        <v>67</v>
      </c>
      <c r="Z251" s="61" t="s">
        <v>32</v>
      </c>
      <c r="AA251" s="11" t="s">
        <v>32</v>
      </c>
      <c r="AB251" s="61" t="s">
        <v>114</v>
      </c>
      <c r="AC251" s="201"/>
      <c r="AD251" s="33"/>
      <c r="AE251" s="33"/>
      <c r="AF251" s="33"/>
    </row>
    <row r="252" spans="1:32" s="193" customFormat="1" ht="15.75" customHeight="1">
      <c r="A252" s="157" t="s">
        <v>4832</v>
      </c>
      <c r="B252" s="158" t="s">
        <v>3518</v>
      </c>
      <c r="C252" s="189" t="s">
        <v>459</v>
      </c>
      <c r="D252" s="190" t="s">
        <v>32</v>
      </c>
      <c r="E252" s="146" t="s">
        <v>61</v>
      </c>
      <c r="F252" s="146" t="s">
        <v>460</v>
      </c>
      <c r="G252" s="146" t="s">
        <v>461</v>
      </c>
      <c r="H252" s="146">
        <v>512385</v>
      </c>
      <c r="I252" s="146">
        <v>46103</v>
      </c>
      <c r="J252" s="146" t="s">
        <v>5418</v>
      </c>
      <c r="K252" s="145" t="s">
        <v>5799</v>
      </c>
      <c r="L252" s="146" t="s">
        <v>3909</v>
      </c>
      <c r="M252" s="154" t="s">
        <v>2970</v>
      </c>
      <c r="N252" s="54" t="s">
        <v>54</v>
      </c>
      <c r="O252" s="53" t="s">
        <v>28</v>
      </c>
      <c r="P252" s="58">
        <v>6.3E-2</v>
      </c>
      <c r="Q252" s="62">
        <v>1.6</v>
      </c>
      <c r="R252" s="56">
        <v>32</v>
      </c>
      <c r="S252" s="55">
        <v>4.5279999999999996</v>
      </c>
      <c r="T252" s="57">
        <v>115</v>
      </c>
      <c r="U252" s="55">
        <v>3.4529999999999998</v>
      </c>
      <c r="V252" s="57">
        <v>87.7</v>
      </c>
      <c r="W252" s="61" t="s">
        <v>295</v>
      </c>
      <c r="X252" s="59"/>
      <c r="Y252" s="59" t="s">
        <v>67</v>
      </c>
      <c r="Z252" s="61"/>
      <c r="AA252" s="61" t="s">
        <v>32</v>
      </c>
      <c r="AB252" s="61" t="s">
        <v>114</v>
      </c>
      <c r="AC252" s="201"/>
      <c r="AD252" s="33"/>
      <c r="AE252" s="33"/>
      <c r="AF252" s="33"/>
    </row>
    <row r="253" spans="1:32" s="193" customFormat="1" ht="15.75" customHeight="1">
      <c r="A253" s="157" t="s">
        <v>4832</v>
      </c>
      <c r="B253" s="158" t="s">
        <v>3518</v>
      </c>
      <c r="C253" s="189" t="s">
        <v>2971</v>
      </c>
      <c r="D253" s="190"/>
      <c r="E253" s="146" t="s">
        <v>61</v>
      </c>
      <c r="F253" s="146" t="s">
        <v>460</v>
      </c>
      <c r="G253" s="146" t="s">
        <v>461</v>
      </c>
      <c r="H253" s="146">
        <v>512385</v>
      </c>
      <c r="I253" s="146">
        <v>46103</v>
      </c>
      <c r="J253" s="146" t="s">
        <v>61</v>
      </c>
      <c r="K253" s="195" t="s">
        <v>462</v>
      </c>
      <c r="L253" s="146"/>
      <c r="M253" s="154"/>
      <c r="N253" s="54" t="s">
        <v>2972</v>
      </c>
      <c r="O253" s="53" t="s">
        <v>294</v>
      </c>
      <c r="P253" s="58">
        <v>6.2E-2</v>
      </c>
      <c r="Q253" s="62">
        <v>1.57</v>
      </c>
      <c r="R253" s="56">
        <v>32</v>
      </c>
      <c r="S253" s="55">
        <v>4.5279999999999996</v>
      </c>
      <c r="T253" s="57">
        <v>115</v>
      </c>
      <c r="U253" s="55">
        <v>3.4529999999999998</v>
      </c>
      <c r="V253" s="57">
        <v>87.7</v>
      </c>
      <c r="W253" s="61" t="s">
        <v>295</v>
      </c>
      <c r="X253" s="59"/>
      <c r="Y253" s="59" t="s">
        <v>348</v>
      </c>
      <c r="Z253" s="61"/>
      <c r="AA253" s="61" t="s">
        <v>32</v>
      </c>
      <c r="AB253" s="61" t="s">
        <v>74</v>
      </c>
      <c r="AC253" s="201"/>
      <c r="AD253" s="33"/>
      <c r="AE253" s="33"/>
      <c r="AF253" s="33"/>
    </row>
    <row r="254" spans="1:32" s="193" customFormat="1" ht="15.75" customHeight="1">
      <c r="A254" s="157" t="s">
        <v>4832</v>
      </c>
      <c r="B254" s="158" t="s">
        <v>3518</v>
      </c>
      <c r="C254" s="189" t="s">
        <v>2973</v>
      </c>
      <c r="D254" s="190" t="s">
        <v>32</v>
      </c>
      <c r="E254" s="146" t="s">
        <v>61</v>
      </c>
      <c r="F254" s="146" t="s">
        <v>2960</v>
      </c>
      <c r="G254" s="203" t="s">
        <v>2961</v>
      </c>
      <c r="H254" s="146">
        <v>512369</v>
      </c>
      <c r="I254" s="145" t="s">
        <v>2962</v>
      </c>
      <c r="J254" s="146" t="s">
        <v>61</v>
      </c>
      <c r="K254" s="146" t="s">
        <v>2963</v>
      </c>
      <c r="L254" s="146"/>
      <c r="M254" s="154" t="s">
        <v>2974</v>
      </c>
      <c r="N254" s="54" t="s">
        <v>2975</v>
      </c>
      <c r="O254" s="53" t="s">
        <v>28</v>
      </c>
      <c r="P254" s="58">
        <v>0.1</v>
      </c>
      <c r="Q254" s="62">
        <v>2.5499999999999998</v>
      </c>
      <c r="R254" s="56">
        <v>32</v>
      </c>
      <c r="S254" s="55">
        <v>4.7720000000000002</v>
      </c>
      <c r="T254" s="57">
        <v>121.2</v>
      </c>
      <c r="U254" s="55">
        <v>3.74</v>
      </c>
      <c r="V254" s="57">
        <v>95</v>
      </c>
      <c r="W254" s="61" t="s">
        <v>295</v>
      </c>
      <c r="X254" s="59" t="s">
        <v>32</v>
      </c>
      <c r="Y254" s="59" t="s">
        <v>90</v>
      </c>
      <c r="Z254" s="61"/>
      <c r="AA254" s="61" t="s">
        <v>32</v>
      </c>
      <c r="AB254" s="61" t="s">
        <v>74</v>
      </c>
      <c r="AC254" s="201" t="s">
        <v>2976</v>
      </c>
      <c r="AD254" s="33"/>
      <c r="AE254" s="33"/>
      <c r="AF254" s="33"/>
    </row>
    <row r="255" spans="1:32" s="193" customFormat="1" ht="15.75" customHeight="1">
      <c r="A255" s="157" t="s">
        <v>4832</v>
      </c>
      <c r="B255" s="158" t="s">
        <v>3518</v>
      </c>
      <c r="C255" s="189" t="s">
        <v>2977</v>
      </c>
      <c r="D255" s="190" t="s">
        <v>32</v>
      </c>
      <c r="E255" s="146" t="s">
        <v>61</v>
      </c>
      <c r="F255" s="146" t="s">
        <v>2952</v>
      </c>
      <c r="G255" s="203" t="s">
        <v>2953</v>
      </c>
      <c r="H255" s="146">
        <v>512370</v>
      </c>
      <c r="I255" s="145" t="s">
        <v>2954</v>
      </c>
      <c r="J255" s="146" t="s">
        <v>61</v>
      </c>
      <c r="K255" s="145" t="s">
        <v>5800</v>
      </c>
      <c r="L255" s="146"/>
      <c r="M255" s="154" t="s">
        <v>2978</v>
      </c>
      <c r="N255" s="54" t="s">
        <v>2975</v>
      </c>
      <c r="O255" s="53" t="s">
        <v>28</v>
      </c>
      <c r="P255" s="58">
        <v>0.1</v>
      </c>
      <c r="Q255" s="62">
        <v>2.5499999999999998</v>
      </c>
      <c r="R255" s="56">
        <v>32</v>
      </c>
      <c r="S255" s="55">
        <v>4.5279999999999996</v>
      </c>
      <c r="T255" s="57">
        <v>115</v>
      </c>
      <c r="U255" s="55">
        <v>3.4529999999999998</v>
      </c>
      <c r="V255" s="57">
        <v>87.7</v>
      </c>
      <c r="W255" s="61" t="s">
        <v>295</v>
      </c>
      <c r="X255" s="59" t="s">
        <v>32</v>
      </c>
      <c r="Y255" s="59" t="s">
        <v>90</v>
      </c>
      <c r="Z255" s="61"/>
      <c r="AA255" s="61" t="s">
        <v>32</v>
      </c>
      <c r="AB255" s="61" t="s">
        <v>74</v>
      </c>
      <c r="AC255" s="201" t="s">
        <v>2979</v>
      </c>
      <c r="AD255" s="33"/>
      <c r="AE255" s="33"/>
      <c r="AF255" s="33"/>
    </row>
    <row r="256" spans="1:32" s="193" customFormat="1" ht="15.75" customHeight="1">
      <c r="A256" s="157" t="s">
        <v>4832</v>
      </c>
      <c r="B256" s="158" t="s">
        <v>3518</v>
      </c>
      <c r="C256" s="189" t="s">
        <v>2980</v>
      </c>
      <c r="D256" s="190" t="s">
        <v>32</v>
      </c>
      <c r="E256" s="146" t="s">
        <v>61</v>
      </c>
      <c r="F256" s="146" t="s">
        <v>460</v>
      </c>
      <c r="G256" s="215" t="s">
        <v>2981</v>
      </c>
      <c r="H256" s="146" t="s">
        <v>61</v>
      </c>
      <c r="I256" s="146" t="s">
        <v>2982</v>
      </c>
      <c r="J256" s="146" t="s">
        <v>5542</v>
      </c>
      <c r="K256" s="145" t="s">
        <v>5801</v>
      </c>
      <c r="L256" s="146" t="s">
        <v>4067</v>
      </c>
      <c r="M256" s="154" t="s">
        <v>2984</v>
      </c>
      <c r="N256" s="54" t="s">
        <v>2985</v>
      </c>
      <c r="O256" s="53" t="s">
        <v>28</v>
      </c>
      <c r="P256" s="58">
        <v>7.0999999999999994E-2</v>
      </c>
      <c r="Q256" s="62">
        <v>1.8</v>
      </c>
      <c r="R256" s="56">
        <v>32</v>
      </c>
      <c r="S256" s="55">
        <v>4.5279999999999996</v>
      </c>
      <c r="T256" s="57">
        <v>115</v>
      </c>
      <c r="U256" s="55">
        <v>3.4529999999999998</v>
      </c>
      <c r="V256" s="57">
        <v>87.7</v>
      </c>
      <c r="W256" s="61" t="s">
        <v>295</v>
      </c>
      <c r="X256" s="59" t="s">
        <v>32</v>
      </c>
      <c r="Y256" s="59" t="s">
        <v>90</v>
      </c>
      <c r="Z256" s="61"/>
      <c r="AA256" s="61" t="s">
        <v>32</v>
      </c>
      <c r="AB256" s="61" t="s">
        <v>74</v>
      </c>
      <c r="AC256" s="201"/>
      <c r="AD256" s="194"/>
      <c r="AE256" s="194"/>
      <c r="AF256" s="194"/>
    </row>
    <row r="257" spans="1:33" s="193" customFormat="1" ht="15.75" customHeight="1">
      <c r="A257" s="157" t="s">
        <v>4832</v>
      </c>
      <c r="B257" s="158" t="s">
        <v>3518</v>
      </c>
      <c r="C257" s="189" t="s">
        <v>464</v>
      </c>
      <c r="D257" s="190" t="s">
        <v>32</v>
      </c>
      <c r="E257" s="146" t="s">
        <v>61</v>
      </c>
      <c r="F257" s="146" t="s">
        <v>465</v>
      </c>
      <c r="G257" s="146" t="s">
        <v>466</v>
      </c>
      <c r="H257" s="146">
        <v>512386</v>
      </c>
      <c r="I257" s="146">
        <v>46107</v>
      </c>
      <c r="J257" s="146" t="s">
        <v>5454</v>
      </c>
      <c r="K257" s="145" t="s">
        <v>5803</v>
      </c>
      <c r="L257" s="146" t="s">
        <v>3910</v>
      </c>
      <c r="M257" s="154" t="s">
        <v>2986</v>
      </c>
      <c r="N257" s="54" t="s">
        <v>367</v>
      </c>
      <c r="O257" s="11" t="s">
        <v>28</v>
      </c>
      <c r="P257" s="58">
        <v>6.3E-2</v>
      </c>
      <c r="Q257" s="62">
        <v>1.6</v>
      </c>
      <c r="R257" s="56">
        <v>32</v>
      </c>
      <c r="S257" s="55">
        <v>5.5119999999999996</v>
      </c>
      <c r="T257" s="57">
        <v>140</v>
      </c>
      <c r="U257" s="55">
        <v>4.7640000000000002</v>
      </c>
      <c r="V257" s="57">
        <v>121</v>
      </c>
      <c r="W257" s="61" t="s">
        <v>295</v>
      </c>
      <c r="X257" s="61"/>
      <c r="Y257" s="59" t="s">
        <v>67</v>
      </c>
      <c r="Z257" s="61"/>
      <c r="AA257" s="11" t="s">
        <v>32</v>
      </c>
      <c r="AB257" s="61" t="s">
        <v>114</v>
      </c>
      <c r="AC257" s="201"/>
      <c r="AD257" s="33"/>
      <c r="AE257" s="33"/>
      <c r="AF257" s="33"/>
    </row>
    <row r="258" spans="1:33" s="193" customFormat="1" ht="15.75" customHeight="1">
      <c r="A258" s="157" t="s">
        <v>4832</v>
      </c>
      <c r="B258" s="158" t="s">
        <v>3518</v>
      </c>
      <c r="C258" s="189" t="s">
        <v>2987</v>
      </c>
      <c r="D258" s="190" t="s">
        <v>32</v>
      </c>
      <c r="E258" s="145" t="s">
        <v>61</v>
      </c>
      <c r="F258" s="146" t="s">
        <v>2988</v>
      </c>
      <c r="G258" s="145" t="s">
        <v>2989</v>
      </c>
      <c r="H258" s="146">
        <v>512401</v>
      </c>
      <c r="I258" s="145" t="s">
        <v>2990</v>
      </c>
      <c r="J258" s="146" t="s">
        <v>5520</v>
      </c>
      <c r="K258" s="146" t="s">
        <v>2983</v>
      </c>
      <c r="L258" s="146"/>
      <c r="M258" s="154" t="s">
        <v>2991</v>
      </c>
      <c r="N258" s="54" t="s">
        <v>2992</v>
      </c>
      <c r="O258" s="11" t="s">
        <v>28</v>
      </c>
      <c r="P258" s="58">
        <v>7.0999999999999994E-2</v>
      </c>
      <c r="Q258" s="62">
        <v>1.8</v>
      </c>
      <c r="R258" s="56">
        <v>32</v>
      </c>
      <c r="S258" s="55">
        <v>4.5279999999999996</v>
      </c>
      <c r="T258" s="57">
        <v>115</v>
      </c>
      <c r="U258" s="55">
        <v>3.6219999999999999</v>
      </c>
      <c r="V258" s="57">
        <v>92</v>
      </c>
      <c r="W258" s="61" t="s">
        <v>295</v>
      </c>
      <c r="X258" s="61"/>
      <c r="Y258" s="59" t="s">
        <v>90</v>
      </c>
      <c r="Z258" s="61"/>
      <c r="AA258" s="11" t="s">
        <v>32</v>
      </c>
      <c r="AB258" s="61" t="s">
        <v>74</v>
      </c>
      <c r="AC258" s="201"/>
      <c r="AD258" s="33"/>
      <c r="AE258" s="33"/>
      <c r="AF258" s="33"/>
    </row>
    <row r="259" spans="1:33" s="193" customFormat="1" ht="15.75" customHeight="1">
      <c r="A259" s="157" t="s">
        <v>4832</v>
      </c>
      <c r="B259" s="158" t="s">
        <v>3518</v>
      </c>
      <c r="C259" s="189" t="s">
        <v>469</v>
      </c>
      <c r="D259" s="190" t="s">
        <v>32</v>
      </c>
      <c r="E259" s="146" t="s">
        <v>61</v>
      </c>
      <c r="F259" s="146">
        <v>511111</v>
      </c>
      <c r="G259" s="146" t="s">
        <v>470</v>
      </c>
      <c r="H259" s="146">
        <v>511111</v>
      </c>
      <c r="I259" s="146">
        <v>46113</v>
      </c>
      <c r="J259" s="146" t="s">
        <v>61</v>
      </c>
      <c r="K259" s="145" t="s">
        <v>471</v>
      </c>
      <c r="L259" s="146" t="s">
        <v>3911</v>
      </c>
      <c r="M259" s="154" t="s">
        <v>2993</v>
      </c>
      <c r="N259" s="54" t="s">
        <v>4857</v>
      </c>
      <c r="O259" s="11" t="s">
        <v>77</v>
      </c>
      <c r="P259" s="58">
        <v>6.3E-2</v>
      </c>
      <c r="Q259" s="62">
        <v>1.6</v>
      </c>
      <c r="R259" s="56">
        <v>42</v>
      </c>
      <c r="S259" s="55">
        <v>6.0789999999999997</v>
      </c>
      <c r="T259" s="57">
        <v>154.4</v>
      </c>
      <c r="U259" s="55">
        <v>5.3479999999999999</v>
      </c>
      <c r="V259" s="57">
        <v>135.85</v>
      </c>
      <c r="W259" s="59"/>
      <c r="X259" s="61"/>
      <c r="Y259" s="59"/>
      <c r="Z259" s="61"/>
      <c r="AA259" s="11"/>
      <c r="AB259" s="61" t="s">
        <v>114</v>
      </c>
      <c r="AC259" s="201"/>
      <c r="AD259" s="33"/>
      <c r="AE259" s="33"/>
      <c r="AF259" s="33"/>
    </row>
    <row r="260" spans="1:33" s="193" customFormat="1" ht="15.75" customHeight="1">
      <c r="A260" s="157" t="s">
        <v>4832</v>
      </c>
      <c r="B260" s="158" t="s">
        <v>3518</v>
      </c>
      <c r="C260" s="189" t="s">
        <v>478</v>
      </c>
      <c r="D260" s="190" t="s">
        <v>32</v>
      </c>
      <c r="E260" s="146" t="s">
        <v>61</v>
      </c>
      <c r="F260" s="146">
        <v>511113</v>
      </c>
      <c r="G260" s="146" t="s">
        <v>479</v>
      </c>
      <c r="H260" s="146">
        <v>511113</v>
      </c>
      <c r="I260" s="146">
        <v>46111</v>
      </c>
      <c r="J260" s="146" t="s">
        <v>61</v>
      </c>
      <c r="K260" s="145" t="s">
        <v>480</v>
      </c>
      <c r="L260" s="146" t="s">
        <v>3913</v>
      </c>
      <c r="M260" s="154" t="s">
        <v>2994</v>
      </c>
      <c r="N260" s="54" t="s">
        <v>1292</v>
      </c>
      <c r="O260" s="11" t="s">
        <v>77</v>
      </c>
      <c r="P260" s="58">
        <v>6.3E-2</v>
      </c>
      <c r="Q260" s="62">
        <v>1.6</v>
      </c>
      <c r="R260" s="56">
        <v>32</v>
      </c>
      <c r="S260" s="55">
        <v>4.7720000000000002</v>
      </c>
      <c r="T260" s="57">
        <v>121.2</v>
      </c>
      <c r="U260" s="55">
        <v>3.7130000000000001</v>
      </c>
      <c r="V260" s="57">
        <v>94.3</v>
      </c>
      <c r="W260" s="59"/>
      <c r="X260" s="61"/>
      <c r="Y260" s="59"/>
      <c r="Z260" s="61"/>
      <c r="AA260" s="11"/>
      <c r="AB260" s="61" t="s">
        <v>114</v>
      </c>
      <c r="AC260" s="201"/>
      <c r="AD260" s="33"/>
      <c r="AE260" s="33"/>
      <c r="AF260" s="33"/>
    </row>
    <row r="261" spans="1:33" s="193" customFormat="1" ht="15.75" customHeight="1">
      <c r="A261" s="157" t="s">
        <v>4832</v>
      </c>
      <c r="B261" s="158" t="s">
        <v>3518</v>
      </c>
      <c r="C261" s="189" t="s">
        <v>478</v>
      </c>
      <c r="D261" s="190" t="s">
        <v>32</v>
      </c>
      <c r="E261" s="146" t="s">
        <v>61</v>
      </c>
      <c r="F261" s="146">
        <v>511113</v>
      </c>
      <c r="G261" s="146" t="s">
        <v>479</v>
      </c>
      <c r="H261" s="146">
        <v>511113</v>
      </c>
      <c r="I261" s="146">
        <v>46111</v>
      </c>
      <c r="J261" s="146" t="s">
        <v>61</v>
      </c>
      <c r="K261" s="145" t="s">
        <v>480</v>
      </c>
      <c r="L261" s="146" t="s">
        <v>3913</v>
      </c>
      <c r="M261" s="154" t="s">
        <v>2994</v>
      </c>
      <c r="N261" s="54" t="s">
        <v>2995</v>
      </c>
      <c r="O261" s="11" t="s">
        <v>77</v>
      </c>
      <c r="P261" s="58">
        <v>6.3E-2</v>
      </c>
      <c r="Q261" s="62">
        <v>1.6</v>
      </c>
      <c r="R261" s="56">
        <v>32</v>
      </c>
      <c r="S261" s="55">
        <v>4.7720000000000002</v>
      </c>
      <c r="T261" s="57">
        <v>121.2</v>
      </c>
      <c r="U261" s="55">
        <v>3.7130000000000001</v>
      </c>
      <c r="V261" s="57">
        <v>94.3</v>
      </c>
      <c r="W261" s="59"/>
      <c r="X261" s="61"/>
      <c r="Y261" s="59"/>
      <c r="Z261" s="61"/>
      <c r="AA261" s="11"/>
      <c r="AB261" s="61" t="s">
        <v>114</v>
      </c>
      <c r="AC261" s="201"/>
      <c r="AD261" s="33"/>
      <c r="AE261" s="33"/>
      <c r="AF261" s="33"/>
    </row>
    <row r="262" spans="1:33" s="193" customFormat="1" ht="15.75" customHeight="1">
      <c r="A262" s="157" t="s">
        <v>4832</v>
      </c>
      <c r="B262" s="158" t="s">
        <v>3518</v>
      </c>
      <c r="C262" s="189" t="s">
        <v>482</v>
      </c>
      <c r="D262" s="190" t="s">
        <v>32</v>
      </c>
      <c r="E262" s="146" t="s">
        <v>61</v>
      </c>
      <c r="F262" s="146">
        <v>511114</v>
      </c>
      <c r="G262" s="146" t="s">
        <v>483</v>
      </c>
      <c r="H262" s="146">
        <v>511114</v>
      </c>
      <c r="I262" s="146">
        <v>46114</v>
      </c>
      <c r="J262" s="146" t="s">
        <v>61</v>
      </c>
      <c r="K262" s="145" t="s">
        <v>484</v>
      </c>
      <c r="L262" s="146"/>
      <c r="M262" s="154" t="s">
        <v>2996</v>
      </c>
      <c r="N262" s="54" t="s">
        <v>1293</v>
      </c>
      <c r="O262" s="11" t="s">
        <v>77</v>
      </c>
      <c r="P262" s="58">
        <v>6.3E-2</v>
      </c>
      <c r="Q262" s="62">
        <v>1.6</v>
      </c>
      <c r="R262" s="56">
        <v>36</v>
      </c>
      <c r="S262" s="55">
        <v>5.7240000000000002</v>
      </c>
      <c r="T262" s="57">
        <v>145.4</v>
      </c>
      <c r="U262" s="55">
        <v>5.024</v>
      </c>
      <c r="V262" s="57">
        <v>127.6</v>
      </c>
      <c r="W262" s="59"/>
      <c r="X262" s="61"/>
      <c r="Y262" s="59"/>
      <c r="Z262" s="61"/>
      <c r="AA262" s="11"/>
      <c r="AB262" s="61" t="s">
        <v>114</v>
      </c>
      <c r="AC262" s="201"/>
      <c r="AD262" s="33"/>
      <c r="AE262" s="33"/>
      <c r="AF262" s="33"/>
    </row>
    <row r="263" spans="1:33" s="193" customFormat="1" ht="15.75" customHeight="1">
      <c r="A263" s="157" t="s">
        <v>4832</v>
      </c>
      <c r="B263" s="158" t="s">
        <v>3518</v>
      </c>
      <c r="C263" s="189" t="s">
        <v>2997</v>
      </c>
      <c r="D263" s="190" t="s">
        <v>32</v>
      </c>
      <c r="E263" s="146" t="s">
        <v>61</v>
      </c>
      <c r="F263" s="146">
        <v>511117</v>
      </c>
      <c r="G263" s="146" t="s">
        <v>2998</v>
      </c>
      <c r="H263" s="146">
        <v>511117</v>
      </c>
      <c r="I263" s="146" t="s">
        <v>2999</v>
      </c>
      <c r="J263" s="146">
        <v>48138</v>
      </c>
      <c r="K263" s="145" t="s">
        <v>3000</v>
      </c>
      <c r="L263" s="146"/>
      <c r="M263" s="154" t="s">
        <v>3001</v>
      </c>
      <c r="N263" s="54" t="s">
        <v>3002</v>
      </c>
      <c r="O263" s="11" t="s">
        <v>77</v>
      </c>
      <c r="P263" s="58">
        <v>6.3E-2</v>
      </c>
      <c r="Q263" s="62">
        <v>1.6</v>
      </c>
      <c r="R263" s="56">
        <v>30</v>
      </c>
      <c r="S263" s="55">
        <v>4.7720000000000002</v>
      </c>
      <c r="T263" s="57">
        <v>121.2</v>
      </c>
      <c r="U263" s="55">
        <v>3.87</v>
      </c>
      <c r="V263" s="57">
        <v>98.3</v>
      </c>
      <c r="W263" s="59"/>
      <c r="X263" s="61"/>
      <c r="Y263" s="59"/>
      <c r="Z263" s="61"/>
      <c r="AA263" s="11"/>
      <c r="AB263" s="61" t="s">
        <v>74</v>
      </c>
      <c r="AC263" s="201"/>
      <c r="AD263" s="33"/>
      <c r="AE263" s="33"/>
      <c r="AF263" s="33"/>
    </row>
    <row r="264" spans="1:33" s="193" customFormat="1" ht="15.75" customHeight="1">
      <c r="A264" s="157" t="s">
        <v>4832</v>
      </c>
      <c r="B264" s="158" t="s">
        <v>3518</v>
      </c>
      <c r="C264" s="189" t="s">
        <v>3003</v>
      </c>
      <c r="D264" s="190" t="s">
        <v>32</v>
      </c>
      <c r="E264" s="146" t="s">
        <v>61</v>
      </c>
      <c r="F264" s="146" t="s">
        <v>61</v>
      </c>
      <c r="G264" s="146" t="s">
        <v>61</v>
      </c>
      <c r="H264" s="146" t="s">
        <v>61</v>
      </c>
      <c r="I264" s="146" t="s">
        <v>61</v>
      </c>
      <c r="J264" s="146" t="s">
        <v>61</v>
      </c>
      <c r="K264" s="146" t="s">
        <v>3004</v>
      </c>
      <c r="L264" s="146"/>
      <c r="M264" s="154" t="s">
        <v>3005</v>
      </c>
      <c r="N264" s="192" t="s">
        <v>3006</v>
      </c>
      <c r="O264" s="11" t="s">
        <v>77</v>
      </c>
      <c r="P264" s="58">
        <v>0.13800000000000001</v>
      </c>
      <c r="Q264" s="62">
        <v>3.5</v>
      </c>
      <c r="R264" s="56">
        <v>30</v>
      </c>
      <c r="S264" s="55">
        <v>4.7720000000000002</v>
      </c>
      <c r="T264" s="57">
        <v>121.2</v>
      </c>
      <c r="U264" s="55">
        <v>3.87</v>
      </c>
      <c r="V264" s="57">
        <v>98.3</v>
      </c>
      <c r="W264" s="59"/>
      <c r="X264" s="61"/>
      <c r="Y264" s="59"/>
      <c r="Z264" s="61"/>
      <c r="AA264" s="11"/>
      <c r="AB264" s="61" t="s">
        <v>74</v>
      </c>
      <c r="AC264" s="201"/>
      <c r="AD264" s="33"/>
      <c r="AE264" s="33"/>
      <c r="AF264" s="33"/>
    </row>
    <row r="265" spans="1:33" s="193" customFormat="1" ht="15.75" customHeight="1">
      <c r="A265" s="157" t="s">
        <v>4832</v>
      </c>
      <c r="B265" s="158" t="s">
        <v>3518</v>
      </c>
      <c r="C265" s="189" t="s">
        <v>3007</v>
      </c>
      <c r="D265" s="190" t="s">
        <v>32</v>
      </c>
      <c r="E265" s="146" t="s">
        <v>61</v>
      </c>
      <c r="F265" s="146" t="s">
        <v>3008</v>
      </c>
      <c r="G265" s="146" t="s">
        <v>3009</v>
      </c>
      <c r="H265" s="146">
        <v>478</v>
      </c>
      <c r="I265" s="146" t="s">
        <v>61</v>
      </c>
      <c r="J265" s="146" t="s">
        <v>5746</v>
      </c>
      <c r="K265" s="145" t="s">
        <v>6000</v>
      </c>
      <c r="L265" s="146"/>
      <c r="M265" s="154"/>
      <c r="N265" s="54" t="s">
        <v>321</v>
      </c>
      <c r="O265" s="53" t="s">
        <v>82</v>
      </c>
      <c r="P265" s="58"/>
      <c r="Q265" s="62"/>
      <c r="R265" s="56"/>
      <c r="S265" s="55"/>
      <c r="T265" s="57"/>
      <c r="U265" s="55"/>
      <c r="V265" s="57"/>
      <c r="W265" s="59"/>
      <c r="X265" s="59"/>
      <c r="Y265" s="59"/>
      <c r="Z265" s="61"/>
      <c r="AA265" s="61"/>
      <c r="AB265" s="61" t="s">
        <v>74</v>
      </c>
      <c r="AC265" s="201"/>
      <c r="AD265" s="33"/>
      <c r="AE265" s="33"/>
      <c r="AF265" s="33"/>
    </row>
    <row r="266" spans="1:33" s="193" customFormat="1" ht="15.75" customHeight="1">
      <c r="A266" s="157" t="s">
        <v>5079</v>
      </c>
      <c r="B266" s="158" t="s">
        <v>3521</v>
      </c>
      <c r="C266" s="189" t="s">
        <v>1119</v>
      </c>
      <c r="D266" s="190" t="s">
        <v>32</v>
      </c>
      <c r="E266" s="146" t="s">
        <v>5086</v>
      </c>
      <c r="F266" s="146" t="s">
        <v>5082</v>
      </c>
      <c r="G266" s="146" t="s">
        <v>1120</v>
      </c>
      <c r="H266" s="146">
        <v>512269</v>
      </c>
      <c r="I266" s="146" t="s">
        <v>61</v>
      </c>
      <c r="J266" s="146" t="s">
        <v>5658</v>
      </c>
      <c r="K266" s="146" t="s">
        <v>61</v>
      </c>
      <c r="L266" s="146" t="s">
        <v>4025</v>
      </c>
      <c r="M266" s="154" t="s">
        <v>6023</v>
      </c>
      <c r="N266" s="192" t="s">
        <v>4608</v>
      </c>
      <c r="O266" s="11" t="s">
        <v>294</v>
      </c>
      <c r="P266" s="58">
        <v>6.2E-2</v>
      </c>
      <c r="Q266" s="62">
        <v>1.58</v>
      </c>
      <c r="R266" s="56">
        <v>24</v>
      </c>
      <c r="S266" s="55">
        <v>4.8029999999999999</v>
      </c>
      <c r="T266" s="57">
        <v>122</v>
      </c>
      <c r="U266" s="55">
        <v>3.5670000000000002</v>
      </c>
      <c r="V266" s="57">
        <v>90.6</v>
      </c>
      <c r="W266" s="61" t="s">
        <v>295</v>
      </c>
      <c r="X266" s="61"/>
      <c r="Y266" s="59" t="s">
        <v>348</v>
      </c>
      <c r="Z266" s="33"/>
      <c r="AA266" s="11"/>
      <c r="AB266" s="61" t="s">
        <v>114</v>
      </c>
      <c r="AC266" s="201"/>
      <c r="AD266" s="201"/>
      <c r="AE266" s="201"/>
      <c r="AF266" s="201"/>
      <c r="AG266" s="33"/>
    </row>
    <row r="267" spans="1:33" s="193" customFormat="1" ht="15.75" customHeight="1">
      <c r="A267" s="222" t="s">
        <v>5079</v>
      </c>
      <c r="B267" s="264" t="s">
        <v>3521</v>
      </c>
      <c r="C267" s="265" t="s">
        <v>1121</v>
      </c>
      <c r="D267" s="224" t="s">
        <v>32</v>
      </c>
      <c r="E267" s="225" t="s">
        <v>61</v>
      </c>
      <c r="F267" s="225" t="s">
        <v>1122</v>
      </c>
      <c r="G267" s="225" t="s">
        <v>1123</v>
      </c>
      <c r="H267" s="225">
        <v>512271</v>
      </c>
      <c r="I267" s="225" t="s">
        <v>61</v>
      </c>
      <c r="J267" s="225" t="s">
        <v>5415</v>
      </c>
      <c r="K267" s="225" t="s">
        <v>61</v>
      </c>
      <c r="L267" s="225" t="s">
        <v>4026</v>
      </c>
      <c r="M267" s="389"/>
      <c r="N267" s="268" t="s">
        <v>4661</v>
      </c>
      <c r="O267" s="235" t="s">
        <v>294</v>
      </c>
      <c r="P267" s="229">
        <v>6.2E-2</v>
      </c>
      <c r="Q267" s="230">
        <v>1.58</v>
      </c>
      <c r="R267" s="231">
        <v>48</v>
      </c>
      <c r="S267" s="232">
        <v>8.4250000000000007</v>
      </c>
      <c r="T267" s="233">
        <v>214</v>
      </c>
      <c r="U267" s="232">
        <v>7.2350000000000003</v>
      </c>
      <c r="V267" s="233">
        <v>183.76</v>
      </c>
      <c r="W267" s="228" t="s">
        <v>30</v>
      </c>
      <c r="X267" s="234"/>
      <c r="Y267" s="228" t="s">
        <v>67</v>
      </c>
      <c r="Z267" s="234" t="s">
        <v>32</v>
      </c>
      <c r="AA267" s="235"/>
      <c r="AB267" s="234" t="s">
        <v>114</v>
      </c>
      <c r="AC267" s="236" t="s">
        <v>1124</v>
      </c>
      <c r="AD267" s="201"/>
      <c r="AE267" s="201" t="s">
        <v>200</v>
      </c>
      <c r="AF267" s="201"/>
      <c r="AG267" s="33"/>
    </row>
    <row r="268" spans="1:33" s="193" customFormat="1" ht="15.75" customHeight="1">
      <c r="A268" s="157" t="s">
        <v>5079</v>
      </c>
      <c r="B268" s="158" t="s">
        <v>3521</v>
      </c>
      <c r="C268" s="189" t="s">
        <v>5077</v>
      </c>
      <c r="D268" s="190" t="s">
        <v>32</v>
      </c>
      <c r="E268" s="146" t="s">
        <v>5087</v>
      </c>
      <c r="F268" s="146" t="s">
        <v>5081</v>
      </c>
      <c r="G268" s="146" t="s">
        <v>1123</v>
      </c>
      <c r="H268" s="146">
        <v>512271</v>
      </c>
      <c r="I268" s="146" t="s">
        <v>61</v>
      </c>
      <c r="J268" s="146" t="s">
        <v>61</v>
      </c>
      <c r="K268" s="146" t="s">
        <v>61</v>
      </c>
      <c r="L268" s="146" t="s">
        <v>4026</v>
      </c>
      <c r="M268" s="191" t="s">
        <v>6024</v>
      </c>
      <c r="N268" s="54" t="s">
        <v>5080</v>
      </c>
      <c r="O268" s="11" t="s">
        <v>294</v>
      </c>
      <c r="P268" s="58">
        <v>7.2999999999999995E-2</v>
      </c>
      <c r="Q268" s="62">
        <v>1.86</v>
      </c>
      <c r="R268" s="56">
        <v>36</v>
      </c>
      <c r="S268" s="55">
        <v>8.6</v>
      </c>
      <c r="T268" s="57">
        <v>218.5</v>
      </c>
      <c r="U268" s="55">
        <v>7.17</v>
      </c>
      <c r="V268" s="57">
        <v>182.22</v>
      </c>
      <c r="W268" s="59" t="s">
        <v>295</v>
      </c>
      <c r="X268" s="61"/>
      <c r="Y268" s="59" t="s">
        <v>67</v>
      </c>
      <c r="Z268" s="61" t="s">
        <v>32</v>
      </c>
      <c r="AA268" s="11"/>
      <c r="AB268" s="61" t="s">
        <v>114</v>
      </c>
      <c r="AC268" s="201" t="s">
        <v>1124</v>
      </c>
      <c r="AD268" s="201"/>
      <c r="AE268" s="201" t="s">
        <v>200</v>
      </c>
      <c r="AF268" s="201"/>
      <c r="AG268" s="33"/>
    </row>
    <row r="269" spans="1:33" s="193" customFormat="1" ht="15.75" customHeight="1">
      <c r="A269" s="222" t="s">
        <v>5079</v>
      </c>
      <c r="B269" s="264" t="s">
        <v>3521</v>
      </c>
      <c r="C269" s="265" t="s">
        <v>1116</v>
      </c>
      <c r="D269" s="224" t="s">
        <v>32</v>
      </c>
      <c r="E269" s="225" t="s">
        <v>61</v>
      </c>
      <c r="F269" s="225" t="s">
        <v>1117</v>
      </c>
      <c r="G269" s="225" t="s">
        <v>1118</v>
      </c>
      <c r="H269" s="225">
        <v>512270</v>
      </c>
      <c r="I269" s="225" t="s">
        <v>61</v>
      </c>
      <c r="J269" s="225" t="s">
        <v>5408</v>
      </c>
      <c r="K269" s="225" t="s">
        <v>61</v>
      </c>
      <c r="L269" s="225" t="s">
        <v>4024</v>
      </c>
      <c r="M269" s="389"/>
      <c r="N269" s="390" t="s">
        <v>4660</v>
      </c>
      <c r="O269" s="235" t="s">
        <v>294</v>
      </c>
      <c r="P269" s="229">
        <v>6.2E-2</v>
      </c>
      <c r="Q269" s="230">
        <v>1.58</v>
      </c>
      <c r="R269" s="231">
        <v>36</v>
      </c>
      <c r="S269" s="232">
        <v>6.7640000000000002</v>
      </c>
      <c r="T269" s="233">
        <v>171.8</v>
      </c>
      <c r="U269" s="232">
        <v>6.88</v>
      </c>
      <c r="V269" s="233">
        <v>174.75</v>
      </c>
      <c r="W269" s="234" t="s">
        <v>295</v>
      </c>
      <c r="X269" s="234"/>
      <c r="Y269" s="228" t="s">
        <v>348</v>
      </c>
      <c r="Z269" s="234" t="s">
        <v>32</v>
      </c>
      <c r="AA269" s="235"/>
      <c r="AB269" s="234" t="s">
        <v>114</v>
      </c>
      <c r="AC269" s="236"/>
      <c r="AD269" s="201"/>
      <c r="AE269" s="201"/>
      <c r="AF269" s="201"/>
      <c r="AG269" s="33"/>
    </row>
    <row r="270" spans="1:33" s="193" customFormat="1" ht="15.75" customHeight="1">
      <c r="A270" s="157" t="s">
        <v>5079</v>
      </c>
      <c r="B270" s="158" t="s">
        <v>3521</v>
      </c>
      <c r="C270" s="189" t="s">
        <v>5078</v>
      </c>
      <c r="D270" s="190" t="s">
        <v>32</v>
      </c>
      <c r="E270" s="146" t="s">
        <v>61</v>
      </c>
      <c r="F270" s="146" t="s">
        <v>6047</v>
      </c>
      <c r="G270" s="146" t="s">
        <v>61</v>
      </c>
      <c r="H270" s="146" t="s">
        <v>61</v>
      </c>
      <c r="I270" s="146" t="s">
        <v>563</v>
      </c>
      <c r="J270" s="146" t="s">
        <v>61</v>
      </c>
      <c r="K270" s="146" t="s">
        <v>564</v>
      </c>
      <c r="L270" s="146"/>
      <c r="M270" s="154"/>
      <c r="N270" s="54" t="s">
        <v>321</v>
      </c>
      <c r="O270" s="11" t="s">
        <v>82</v>
      </c>
      <c r="P270" s="58"/>
      <c r="Q270" s="62"/>
      <c r="R270" s="206"/>
      <c r="S270" s="55"/>
      <c r="T270" s="57"/>
      <c r="U270" s="55"/>
      <c r="V270" s="57"/>
      <c r="W270" s="59"/>
      <c r="X270" s="59"/>
      <c r="Y270" s="59"/>
      <c r="Z270" s="61"/>
      <c r="AA270" s="61"/>
      <c r="AB270" s="59" t="s">
        <v>114</v>
      </c>
      <c r="AC270" s="194"/>
      <c r="AD270" s="33"/>
      <c r="AE270" s="33"/>
      <c r="AF270" s="33"/>
    </row>
    <row r="271" spans="1:33" s="193" customFormat="1" ht="15.75" customHeight="1">
      <c r="A271" s="33" t="s">
        <v>538</v>
      </c>
      <c r="B271" s="158" t="s">
        <v>3519</v>
      </c>
      <c r="C271" s="189" t="s">
        <v>539</v>
      </c>
      <c r="D271" s="190" t="s">
        <v>32</v>
      </c>
      <c r="E271" s="146" t="s">
        <v>61</v>
      </c>
      <c r="F271" s="146" t="s">
        <v>61</v>
      </c>
      <c r="G271" s="146" t="s">
        <v>61</v>
      </c>
      <c r="H271" s="146" t="s">
        <v>61</v>
      </c>
      <c r="I271" s="146" t="s">
        <v>540</v>
      </c>
      <c r="J271" s="146" t="s">
        <v>5431</v>
      </c>
      <c r="K271" s="145" t="s">
        <v>5816</v>
      </c>
      <c r="L271" s="146"/>
      <c r="M271" s="154" t="s">
        <v>542</v>
      </c>
      <c r="N271" s="192" t="s">
        <v>4632</v>
      </c>
      <c r="O271" s="11" t="s">
        <v>294</v>
      </c>
      <c r="P271" s="58">
        <v>6.2E-2</v>
      </c>
      <c r="Q271" s="62">
        <v>1.58</v>
      </c>
      <c r="R271" s="206">
        <v>36</v>
      </c>
      <c r="S271" s="55">
        <v>8.1890000000000001</v>
      </c>
      <c r="T271" s="246">
        <v>208</v>
      </c>
      <c r="U271" s="55">
        <v>6.5979999999999999</v>
      </c>
      <c r="V271" s="246">
        <v>167.6</v>
      </c>
      <c r="W271" s="246" t="s">
        <v>30</v>
      </c>
      <c r="X271" s="61"/>
      <c r="Y271" s="246" t="s">
        <v>90</v>
      </c>
      <c r="Z271" s="61" t="s">
        <v>32</v>
      </c>
      <c r="AA271" s="11" t="s">
        <v>32</v>
      </c>
      <c r="AB271" s="61" t="s">
        <v>114</v>
      </c>
      <c r="AC271" s="194"/>
      <c r="AD271" s="33"/>
      <c r="AE271" s="33"/>
      <c r="AF271" s="33"/>
    </row>
    <row r="272" spans="1:33" s="193" customFormat="1" ht="15.75" customHeight="1">
      <c r="A272" s="33" t="s">
        <v>538</v>
      </c>
      <c r="B272" s="158" t="s">
        <v>3519</v>
      </c>
      <c r="C272" s="189" t="s">
        <v>544</v>
      </c>
      <c r="D272" s="190" t="s">
        <v>32</v>
      </c>
      <c r="E272" s="146" t="s">
        <v>61</v>
      </c>
      <c r="F272" s="146" t="s">
        <v>61</v>
      </c>
      <c r="G272" s="146" t="s">
        <v>61</v>
      </c>
      <c r="H272" s="146" t="s">
        <v>61</v>
      </c>
      <c r="I272" s="146" t="s">
        <v>545</v>
      </c>
      <c r="J272" s="146" t="s">
        <v>5422</v>
      </c>
      <c r="K272" s="145" t="s">
        <v>5817</v>
      </c>
      <c r="L272" s="146"/>
      <c r="M272" s="154" t="s">
        <v>547</v>
      </c>
      <c r="N272" s="192" t="s">
        <v>543</v>
      </c>
      <c r="O272" s="11" t="s">
        <v>294</v>
      </c>
      <c r="P272" s="58">
        <v>6.2E-2</v>
      </c>
      <c r="Q272" s="62">
        <v>1.58</v>
      </c>
      <c r="R272" s="206">
        <v>24</v>
      </c>
      <c r="S272" s="55">
        <v>4.7640000000000002</v>
      </c>
      <c r="T272" s="57">
        <v>121</v>
      </c>
      <c r="U272" s="55">
        <v>3.6949999999999998</v>
      </c>
      <c r="V272" s="57">
        <v>93.85</v>
      </c>
      <c r="W272" s="59" t="s">
        <v>30</v>
      </c>
      <c r="X272" s="61"/>
      <c r="Y272" s="59" t="s">
        <v>90</v>
      </c>
      <c r="Z272" s="61" t="s">
        <v>113</v>
      </c>
      <c r="AA272" s="11" t="s">
        <v>32</v>
      </c>
      <c r="AB272" s="61" t="s">
        <v>114</v>
      </c>
      <c r="AC272" s="194"/>
      <c r="AD272" s="33"/>
      <c r="AE272" s="33"/>
      <c r="AF272" s="33"/>
    </row>
    <row r="273" spans="1:32" s="193" customFormat="1" ht="15.75" customHeight="1">
      <c r="A273" s="33" t="s">
        <v>538</v>
      </c>
      <c r="B273" s="158" t="s">
        <v>3519</v>
      </c>
      <c r="C273" s="189" t="s">
        <v>548</v>
      </c>
      <c r="D273" s="190" t="s">
        <v>32</v>
      </c>
      <c r="E273" s="146" t="s">
        <v>61</v>
      </c>
      <c r="F273" s="146" t="s">
        <v>61</v>
      </c>
      <c r="G273" s="146" t="s">
        <v>61</v>
      </c>
      <c r="H273" s="146" t="s">
        <v>61</v>
      </c>
      <c r="I273" s="146" t="s">
        <v>549</v>
      </c>
      <c r="J273" s="146" t="s">
        <v>5428</v>
      </c>
      <c r="K273" s="145" t="s">
        <v>5818</v>
      </c>
      <c r="L273" s="146"/>
      <c r="M273" s="154" t="s">
        <v>551</v>
      </c>
      <c r="N273" s="192" t="s">
        <v>4633</v>
      </c>
      <c r="O273" s="11" t="s">
        <v>294</v>
      </c>
      <c r="P273" s="58">
        <v>6.2E-2</v>
      </c>
      <c r="Q273" s="62">
        <v>1.58</v>
      </c>
      <c r="R273" s="206">
        <v>36</v>
      </c>
      <c r="S273" s="55">
        <v>6.8490000000000002</v>
      </c>
      <c r="T273" s="57">
        <v>173.96</v>
      </c>
      <c r="U273" s="55">
        <v>5.63</v>
      </c>
      <c r="V273" s="57">
        <v>143</v>
      </c>
      <c r="W273" s="59" t="s">
        <v>30</v>
      </c>
      <c r="X273" s="61"/>
      <c r="Y273" s="59" t="s">
        <v>90</v>
      </c>
      <c r="Z273" s="61" t="s">
        <v>32</v>
      </c>
      <c r="AA273" s="11" t="s">
        <v>32</v>
      </c>
      <c r="AB273" s="61" t="s">
        <v>114</v>
      </c>
      <c r="AC273" s="194"/>
      <c r="AD273" s="33"/>
      <c r="AE273" s="33"/>
      <c r="AF273" s="33"/>
    </row>
    <row r="274" spans="1:32" s="193" customFormat="1" ht="15.75" customHeight="1">
      <c r="A274" s="339" t="s">
        <v>538</v>
      </c>
      <c r="B274" s="264" t="s">
        <v>3519</v>
      </c>
      <c r="C274" s="265" t="s">
        <v>552</v>
      </c>
      <c r="D274" s="224" t="s">
        <v>32</v>
      </c>
      <c r="E274" s="225" t="s">
        <v>61</v>
      </c>
      <c r="F274" s="225" t="s">
        <v>553</v>
      </c>
      <c r="G274" s="225" t="s">
        <v>554</v>
      </c>
      <c r="H274" s="225">
        <v>512341</v>
      </c>
      <c r="I274" s="225" t="s">
        <v>555</v>
      </c>
      <c r="J274" s="225" t="s">
        <v>61</v>
      </c>
      <c r="K274" s="225" t="s">
        <v>556</v>
      </c>
      <c r="L274" s="225"/>
      <c r="M274" s="267" t="s">
        <v>557</v>
      </c>
      <c r="N274" s="268" t="s">
        <v>4634</v>
      </c>
      <c r="O274" s="235" t="s">
        <v>294</v>
      </c>
      <c r="P274" s="229">
        <v>6.2E-2</v>
      </c>
      <c r="Q274" s="230">
        <v>1.58</v>
      </c>
      <c r="R274" s="380">
        <v>48</v>
      </c>
      <c r="S274" s="232">
        <v>8.6219999999999999</v>
      </c>
      <c r="T274" s="233">
        <v>219</v>
      </c>
      <c r="U274" s="232">
        <v>7.4329999999999998</v>
      </c>
      <c r="V274" s="233">
        <v>188.81</v>
      </c>
      <c r="W274" s="228" t="s">
        <v>30</v>
      </c>
      <c r="X274" s="234"/>
      <c r="Y274" s="228" t="s">
        <v>67</v>
      </c>
      <c r="Z274" s="234" t="s">
        <v>32</v>
      </c>
      <c r="AA274" s="235" t="s">
        <v>32</v>
      </c>
      <c r="AB274" s="234" t="s">
        <v>114</v>
      </c>
      <c r="AC274" s="328" t="s">
        <v>6029</v>
      </c>
      <c r="AD274" s="33"/>
      <c r="AE274" s="33"/>
      <c r="AF274" s="33"/>
    </row>
    <row r="275" spans="1:32" s="193" customFormat="1" ht="15.75" customHeight="1">
      <c r="A275" s="33" t="s">
        <v>538</v>
      </c>
      <c r="B275" s="158" t="s">
        <v>3519</v>
      </c>
      <c r="C275" s="189" t="s">
        <v>558</v>
      </c>
      <c r="D275" s="190" t="s">
        <v>32</v>
      </c>
      <c r="E275" s="146" t="s">
        <v>61</v>
      </c>
      <c r="F275" s="146" t="s">
        <v>61</v>
      </c>
      <c r="G275" s="146" t="s">
        <v>61</v>
      </c>
      <c r="H275" s="146" t="s">
        <v>61</v>
      </c>
      <c r="I275" s="146" t="s">
        <v>559</v>
      </c>
      <c r="J275" s="146" t="s">
        <v>5423</v>
      </c>
      <c r="K275" s="145" t="s">
        <v>5819</v>
      </c>
      <c r="L275" s="146"/>
      <c r="M275" s="154" t="s">
        <v>561</v>
      </c>
      <c r="N275" s="192" t="s">
        <v>4635</v>
      </c>
      <c r="O275" s="11" t="s">
        <v>294</v>
      </c>
      <c r="P275" s="58">
        <v>6.2E-2</v>
      </c>
      <c r="Q275" s="62">
        <v>1.58</v>
      </c>
      <c r="R275" s="206">
        <v>36</v>
      </c>
      <c r="S275" s="55">
        <v>8.2360000000000007</v>
      </c>
      <c r="T275" s="57">
        <v>209.2</v>
      </c>
      <c r="U275" s="55">
        <v>6.9210000000000003</v>
      </c>
      <c r="V275" s="57">
        <v>175.8</v>
      </c>
      <c r="W275" s="59" t="s">
        <v>30</v>
      </c>
      <c r="X275" s="61"/>
      <c r="Y275" s="59" t="s">
        <v>90</v>
      </c>
      <c r="Z275" s="61" t="s">
        <v>32</v>
      </c>
      <c r="AA275" s="11" t="s">
        <v>32</v>
      </c>
      <c r="AB275" s="61" t="s">
        <v>114</v>
      </c>
      <c r="AC275" s="194"/>
      <c r="AD275" s="33"/>
      <c r="AE275" s="33"/>
      <c r="AF275" s="33"/>
    </row>
    <row r="276" spans="1:32" s="193" customFormat="1" ht="15.75" customHeight="1">
      <c r="A276" s="33" t="s">
        <v>538</v>
      </c>
      <c r="B276" s="158" t="s">
        <v>3519</v>
      </c>
      <c r="C276" s="189" t="s">
        <v>562</v>
      </c>
      <c r="D276" s="190" t="s">
        <v>32</v>
      </c>
      <c r="E276" s="146" t="s">
        <v>61</v>
      </c>
      <c r="F276" s="146" t="s">
        <v>61</v>
      </c>
      <c r="G276" s="146" t="s">
        <v>61</v>
      </c>
      <c r="H276" s="146" t="s">
        <v>61</v>
      </c>
      <c r="I276" s="146" t="s">
        <v>563</v>
      </c>
      <c r="J276" s="146" t="s">
        <v>61</v>
      </c>
      <c r="K276" s="145" t="s">
        <v>6007</v>
      </c>
      <c r="L276" s="146"/>
      <c r="M276" s="154"/>
      <c r="N276" s="54" t="s">
        <v>321</v>
      </c>
      <c r="O276" s="11" t="s">
        <v>82</v>
      </c>
      <c r="P276" s="58"/>
      <c r="Q276" s="62"/>
      <c r="R276" s="206"/>
      <c r="S276" s="55"/>
      <c r="T276" s="57"/>
      <c r="U276" s="55"/>
      <c r="V276" s="57"/>
      <c r="W276" s="59"/>
      <c r="X276" s="59"/>
      <c r="Y276" s="59"/>
      <c r="Z276" s="61"/>
      <c r="AA276" s="61"/>
      <c r="AB276" s="59" t="s">
        <v>114</v>
      </c>
      <c r="AC276" s="194"/>
      <c r="AD276" s="33"/>
      <c r="AE276" s="33"/>
      <c r="AF276" s="33"/>
    </row>
    <row r="277" spans="1:32" s="193" customFormat="1" ht="16.5" customHeight="1">
      <c r="A277" s="33" t="s">
        <v>4719</v>
      </c>
      <c r="B277" s="158" t="s">
        <v>4713</v>
      </c>
      <c r="C277" s="189" t="s">
        <v>565</v>
      </c>
      <c r="D277" s="190" t="s">
        <v>32</v>
      </c>
      <c r="E277" s="146" t="s">
        <v>61</v>
      </c>
      <c r="F277" s="146" t="s">
        <v>566</v>
      </c>
      <c r="G277" s="146" t="s">
        <v>567</v>
      </c>
      <c r="H277" s="146">
        <v>512337</v>
      </c>
      <c r="I277" s="146" t="s">
        <v>540</v>
      </c>
      <c r="J277" s="146" t="s">
        <v>61</v>
      </c>
      <c r="K277" s="146" t="s">
        <v>541</v>
      </c>
      <c r="L277" s="146"/>
      <c r="M277" s="154" t="s">
        <v>568</v>
      </c>
      <c r="N277" s="192" t="s">
        <v>4640</v>
      </c>
      <c r="O277" s="11" t="s">
        <v>294</v>
      </c>
      <c r="P277" s="58">
        <v>6.2E-2</v>
      </c>
      <c r="Q277" s="62">
        <v>1.58</v>
      </c>
      <c r="R277" s="206">
        <v>36</v>
      </c>
      <c r="S277" s="55">
        <v>8.1890000000000001</v>
      </c>
      <c r="T277" s="246">
        <v>208</v>
      </c>
      <c r="U277" s="55">
        <v>6.5979999999999999</v>
      </c>
      <c r="V277" s="246">
        <v>167.6</v>
      </c>
      <c r="W277" s="61" t="s">
        <v>295</v>
      </c>
      <c r="X277" s="61" t="s">
        <v>32</v>
      </c>
      <c r="Y277" s="246" t="s">
        <v>90</v>
      </c>
      <c r="Z277" s="61" t="s">
        <v>32</v>
      </c>
      <c r="AA277" s="11" t="s">
        <v>32</v>
      </c>
      <c r="AB277" s="61" t="s">
        <v>114</v>
      </c>
      <c r="AC277" s="194"/>
      <c r="AD277" s="33"/>
      <c r="AE277" s="33"/>
      <c r="AF277" s="33"/>
    </row>
    <row r="278" spans="1:32" s="193" customFormat="1" ht="15.75" customHeight="1">
      <c r="A278" s="33" t="s">
        <v>4719</v>
      </c>
      <c r="B278" s="158" t="s">
        <v>4713</v>
      </c>
      <c r="C278" s="189" t="s">
        <v>569</v>
      </c>
      <c r="D278" s="190" t="s">
        <v>32</v>
      </c>
      <c r="E278" s="146" t="s">
        <v>61</v>
      </c>
      <c r="F278" s="146" t="s">
        <v>570</v>
      </c>
      <c r="G278" s="146" t="s">
        <v>571</v>
      </c>
      <c r="H278" s="146">
        <v>512338</v>
      </c>
      <c r="I278" s="146" t="s">
        <v>545</v>
      </c>
      <c r="J278" s="146" t="s">
        <v>61</v>
      </c>
      <c r="K278" s="145" t="s">
        <v>546</v>
      </c>
      <c r="L278" s="146" t="s">
        <v>3928</v>
      </c>
      <c r="M278" s="154" t="s">
        <v>572</v>
      </c>
      <c r="N278" s="192" t="s">
        <v>4597</v>
      </c>
      <c r="O278" s="11" t="s">
        <v>294</v>
      </c>
      <c r="P278" s="58">
        <v>6.2E-2</v>
      </c>
      <c r="Q278" s="62">
        <v>1.58</v>
      </c>
      <c r="R278" s="206">
        <v>24</v>
      </c>
      <c r="S278" s="55">
        <v>4.7640000000000002</v>
      </c>
      <c r="T278" s="57">
        <v>121</v>
      </c>
      <c r="U278" s="55">
        <v>3.6949999999999998</v>
      </c>
      <c r="V278" s="57">
        <v>93.85</v>
      </c>
      <c r="W278" s="61" t="s">
        <v>295</v>
      </c>
      <c r="X278" s="61" t="s">
        <v>32</v>
      </c>
      <c r="Y278" s="59" t="s">
        <v>90</v>
      </c>
      <c r="Z278" s="61" t="s">
        <v>113</v>
      </c>
      <c r="AA278" s="11" t="s">
        <v>32</v>
      </c>
      <c r="AB278" s="61" t="s">
        <v>114</v>
      </c>
      <c r="AC278" s="201" t="s">
        <v>573</v>
      </c>
      <c r="AD278" s="33"/>
      <c r="AE278" s="33"/>
      <c r="AF278" s="33"/>
    </row>
    <row r="279" spans="1:32" s="193" customFormat="1" ht="15.75" customHeight="1">
      <c r="A279" s="33" t="s">
        <v>4719</v>
      </c>
      <c r="B279" s="158" t="s">
        <v>4713</v>
      </c>
      <c r="C279" s="189" t="s">
        <v>574</v>
      </c>
      <c r="D279" s="190" t="s">
        <v>32</v>
      </c>
      <c r="E279" s="146" t="s">
        <v>61</v>
      </c>
      <c r="F279" s="146" t="s">
        <v>575</v>
      </c>
      <c r="G279" s="146" t="s">
        <v>576</v>
      </c>
      <c r="H279" s="146">
        <v>512340</v>
      </c>
      <c r="I279" s="146" t="s">
        <v>549</v>
      </c>
      <c r="J279" s="146" t="s">
        <v>61</v>
      </c>
      <c r="K279" s="146" t="s">
        <v>550</v>
      </c>
      <c r="L279" s="146"/>
      <c r="M279" s="154" t="s">
        <v>577</v>
      </c>
      <c r="N279" s="192" t="s">
        <v>4641</v>
      </c>
      <c r="O279" s="11" t="s">
        <v>294</v>
      </c>
      <c r="P279" s="58">
        <v>6.2E-2</v>
      </c>
      <c r="Q279" s="62">
        <v>1.58</v>
      </c>
      <c r="R279" s="206">
        <v>36</v>
      </c>
      <c r="S279" s="55">
        <v>6.8490000000000002</v>
      </c>
      <c r="T279" s="57">
        <v>173.96</v>
      </c>
      <c r="U279" s="55">
        <v>5.63</v>
      </c>
      <c r="V279" s="57">
        <v>143</v>
      </c>
      <c r="W279" s="61" t="s">
        <v>295</v>
      </c>
      <c r="X279" s="61" t="s">
        <v>32</v>
      </c>
      <c r="Y279" s="59" t="s">
        <v>90</v>
      </c>
      <c r="Z279" s="61" t="s">
        <v>32</v>
      </c>
      <c r="AA279" s="11" t="s">
        <v>32</v>
      </c>
      <c r="AB279" s="61" t="s">
        <v>114</v>
      </c>
      <c r="AC279" s="194"/>
      <c r="AD279" s="33"/>
      <c r="AE279" s="33"/>
      <c r="AF279" s="33"/>
    </row>
    <row r="280" spans="1:32" s="193" customFormat="1" ht="15.75" customHeight="1">
      <c r="A280" s="33" t="s">
        <v>4719</v>
      </c>
      <c r="B280" s="158" t="s">
        <v>4713</v>
      </c>
      <c r="C280" s="189" t="s">
        <v>578</v>
      </c>
      <c r="D280" s="190" t="s">
        <v>32</v>
      </c>
      <c r="E280" s="146" t="s">
        <v>61</v>
      </c>
      <c r="F280" s="146" t="s">
        <v>579</v>
      </c>
      <c r="G280" s="146" t="s">
        <v>580</v>
      </c>
      <c r="H280" s="146">
        <v>512339</v>
      </c>
      <c r="I280" s="146" t="s">
        <v>555</v>
      </c>
      <c r="J280" s="146" t="s">
        <v>61</v>
      </c>
      <c r="K280" s="146" t="s">
        <v>556</v>
      </c>
      <c r="L280" s="146"/>
      <c r="M280" s="154" t="s">
        <v>581</v>
      </c>
      <c r="N280" s="192" t="s">
        <v>4642</v>
      </c>
      <c r="O280" s="11" t="s">
        <v>294</v>
      </c>
      <c r="P280" s="58">
        <v>6.2E-2</v>
      </c>
      <c r="Q280" s="62">
        <v>1.58</v>
      </c>
      <c r="R280" s="206">
        <v>36</v>
      </c>
      <c r="S280" s="55">
        <v>8.2360000000000007</v>
      </c>
      <c r="T280" s="57">
        <v>209.2</v>
      </c>
      <c r="U280" s="55">
        <v>6.9210000000000003</v>
      </c>
      <c r="V280" s="57">
        <v>175.8</v>
      </c>
      <c r="W280" s="61" t="s">
        <v>295</v>
      </c>
      <c r="X280" s="61" t="s">
        <v>32</v>
      </c>
      <c r="Y280" s="59" t="s">
        <v>90</v>
      </c>
      <c r="Z280" s="61" t="s">
        <v>32</v>
      </c>
      <c r="AA280" s="11" t="s">
        <v>32</v>
      </c>
      <c r="AB280" s="61" t="s">
        <v>114</v>
      </c>
      <c r="AC280" s="201" t="s">
        <v>573</v>
      </c>
      <c r="AD280" s="33"/>
      <c r="AE280" s="33"/>
      <c r="AF280" s="33"/>
    </row>
    <row r="281" spans="1:32" s="193" customFormat="1" ht="15.75" customHeight="1">
      <c r="A281" s="33" t="s">
        <v>4719</v>
      </c>
      <c r="B281" s="158" t="s">
        <v>4713</v>
      </c>
      <c r="C281" s="189" t="s">
        <v>582</v>
      </c>
      <c r="D281" s="190" t="s">
        <v>32</v>
      </c>
      <c r="E281" s="146" t="s">
        <v>61</v>
      </c>
      <c r="F281" s="146" t="s">
        <v>553</v>
      </c>
      <c r="G281" s="146" t="s">
        <v>554</v>
      </c>
      <c r="H281" s="146">
        <v>512341</v>
      </c>
      <c r="I281" s="146" t="s">
        <v>559</v>
      </c>
      <c r="J281" s="146" t="s">
        <v>5416</v>
      </c>
      <c r="K281" s="145" t="s">
        <v>5825</v>
      </c>
      <c r="L281" s="146" t="s">
        <v>3929</v>
      </c>
      <c r="M281" s="154" t="s">
        <v>583</v>
      </c>
      <c r="N281" s="54" t="s">
        <v>4634</v>
      </c>
      <c r="O281" s="11" t="s">
        <v>294</v>
      </c>
      <c r="P281" s="58">
        <v>6.2E-2</v>
      </c>
      <c r="Q281" s="62">
        <v>1.58</v>
      </c>
      <c r="R281" s="206">
        <v>48</v>
      </c>
      <c r="S281" s="55">
        <v>8.6219999999999999</v>
      </c>
      <c r="T281" s="57">
        <v>219</v>
      </c>
      <c r="U281" s="55">
        <v>7.4329999999999998</v>
      </c>
      <c r="V281" s="57">
        <v>188.81</v>
      </c>
      <c r="W281" s="59" t="s">
        <v>30</v>
      </c>
      <c r="X281" s="61"/>
      <c r="Y281" s="59" t="s">
        <v>67</v>
      </c>
      <c r="Z281" s="61" t="s">
        <v>32</v>
      </c>
      <c r="AA281" s="11" t="s">
        <v>32</v>
      </c>
      <c r="AB281" s="61" t="s">
        <v>114</v>
      </c>
      <c r="AC281" s="201" t="s">
        <v>584</v>
      </c>
      <c r="AD281" s="33"/>
      <c r="AE281" s="33"/>
      <c r="AF281" s="33"/>
    </row>
    <row r="282" spans="1:32" s="193" customFormat="1" ht="15.75" customHeight="1">
      <c r="A282" s="33" t="s">
        <v>4719</v>
      </c>
      <c r="B282" s="158" t="s">
        <v>4713</v>
      </c>
      <c r="C282" s="189" t="s">
        <v>585</v>
      </c>
      <c r="D282" s="190" t="s">
        <v>32</v>
      </c>
      <c r="E282" s="146" t="s">
        <v>61</v>
      </c>
      <c r="F282" s="146" t="s">
        <v>586</v>
      </c>
      <c r="G282" s="146">
        <v>196752</v>
      </c>
      <c r="H282" s="146">
        <v>602</v>
      </c>
      <c r="I282" s="146" t="s">
        <v>563</v>
      </c>
      <c r="J282" s="146" t="s">
        <v>5704</v>
      </c>
      <c r="K282" s="146" t="s">
        <v>564</v>
      </c>
      <c r="L282" s="146"/>
      <c r="M282" s="154"/>
      <c r="N282" s="54" t="s">
        <v>321</v>
      </c>
      <c r="O282" s="11" t="s">
        <v>82</v>
      </c>
      <c r="P282" s="58"/>
      <c r="Q282" s="62"/>
      <c r="R282" s="206"/>
      <c r="S282" s="55"/>
      <c r="T282" s="57"/>
      <c r="U282" s="55"/>
      <c r="V282" s="57"/>
      <c r="W282" s="59"/>
      <c r="X282" s="59"/>
      <c r="Y282" s="59"/>
      <c r="Z282" s="61"/>
      <c r="AA282" s="61"/>
      <c r="AB282" s="59" t="s">
        <v>114</v>
      </c>
      <c r="AC282" s="201"/>
      <c r="AD282" s="33"/>
      <c r="AE282" s="33"/>
      <c r="AF282" s="33"/>
    </row>
    <row r="283" spans="1:32" s="193" customFormat="1" ht="15.75" customHeight="1">
      <c r="A283" s="33" t="s">
        <v>4717</v>
      </c>
      <c r="B283" s="158" t="s">
        <v>4461</v>
      </c>
      <c r="C283" s="247" t="s">
        <v>3801</v>
      </c>
      <c r="D283" s="190" t="s">
        <v>32</v>
      </c>
      <c r="E283" s="146" t="s">
        <v>61</v>
      </c>
      <c r="F283" s="215" t="s">
        <v>61</v>
      </c>
      <c r="G283" s="146" t="s">
        <v>61</v>
      </c>
      <c r="H283" s="146" t="s">
        <v>61</v>
      </c>
      <c r="I283" s="146" t="s">
        <v>61</v>
      </c>
      <c r="J283" s="146" t="s">
        <v>61</v>
      </c>
      <c r="K283" s="146" t="s">
        <v>61</v>
      </c>
      <c r="L283" s="146"/>
      <c r="M283" s="154"/>
      <c r="N283" s="54" t="s">
        <v>4636</v>
      </c>
      <c r="O283" s="11" t="s">
        <v>294</v>
      </c>
      <c r="P283" s="58">
        <v>6.2E-2</v>
      </c>
      <c r="Q283" s="62">
        <v>1.58</v>
      </c>
      <c r="R283" s="206">
        <v>36</v>
      </c>
      <c r="S283" s="55">
        <v>8.24</v>
      </c>
      <c r="T283" s="57">
        <v>209.2</v>
      </c>
      <c r="U283" s="55">
        <v>6.92</v>
      </c>
      <c r="V283" s="57">
        <v>175.6</v>
      </c>
      <c r="W283" s="59" t="s">
        <v>30</v>
      </c>
      <c r="X283" s="59"/>
      <c r="Y283" s="59" t="s">
        <v>31</v>
      </c>
      <c r="Z283" s="61" t="s">
        <v>32</v>
      </c>
      <c r="AA283" s="61" t="s">
        <v>113</v>
      </c>
      <c r="AB283" s="59" t="s">
        <v>114</v>
      </c>
      <c r="AC283" s="194"/>
      <c r="AD283" s="33"/>
      <c r="AE283" s="33"/>
      <c r="AF283" s="33"/>
    </row>
    <row r="284" spans="1:32" s="193" customFormat="1" ht="15.75" customHeight="1">
      <c r="A284" s="33" t="s">
        <v>4717</v>
      </c>
      <c r="B284" s="158" t="s">
        <v>4461</v>
      </c>
      <c r="C284" s="189" t="s">
        <v>574</v>
      </c>
      <c r="D284" s="190" t="s">
        <v>32</v>
      </c>
      <c r="E284" s="146" t="s">
        <v>61</v>
      </c>
      <c r="F284" s="146" t="s">
        <v>575</v>
      </c>
      <c r="G284" s="146" t="s">
        <v>576</v>
      </c>
      <c r="H284" s="146">
        <v>512340</v>
      </c>
      <c r="I284" s="146" t="s">
        <v>549</v>
      </c>
      <c r="J284" s="146" t="s">
        <v>61</v>
      </c>
      <c r="K284" s="146" t="s">
        <v>550</v>
      </c>
      <c r="L284" s="146"/>
      <c r="M284" s="154" t="s">
        <v>577</v>
      </c>
      <c r="N284" s="54" t="s">
        <v>4637</v>
      </c>
      <c r="O284" s="11" t="s">
        <v>294</v>
      </c>
      <c r="P284" s="58">
        <v>6.2E-2</v>
      </c>
      <c r="Q284" s="62">
        <v>1.58</v>
      </c>
      <c r="R284" s="206">
        <v>36</v>
      </c>
      <c r="S284" s="55">
        <v>6.8490000000000002</v>
      </c>
      <c r="T284" s="57">
        <v>173.96</v>
      </c>
      <c r="U284" s="55">
        <v>5.63</v>
      </c>
      <c r="V284" s="57">
        <v>143</v>
      </c>
      <c r="W284" s="61" t="s">
        <v>295</v>
      </c>
      <c r="X284" s="61" t="s">
        <v>32</v>
      </c>
      <c r="Y284" s="59" t="s">
        <v>90</v>
      </c>
      <c r="Z284" s="61" t="s">
        <v>32</v>
      </c>
      <c r="AA284" s="11" t="s">
        <v>32</v>
      </c>
      <c r="AB284" s="61" t="s">
        <v>114</v>
      </c>
      <c r="AC284" s="194"/>
      <c r="AD284" s="33"/>
      <c r="AE284" s="33"/>
      <c r="AF284" s="33"/>
    </row>
    <row r="285" spans="1:32" s="193" customFormat="1" ht="15.75" customHeight="1">
      <c r="A285" s="33" t="s">
        <v>4717</v>
      </c>
      <c r="B285" s="158" t="s">
        <v>4461</v>
      </c>
      <c r="C285" s="247" t="s">
        <v>3802</v>
      </c>
      <c r="D285" s="190" t="s">
        <v>32</v>
      </c>
      <c r="E285" s="146" t="s">
        <v>61</v>
      </c>
      <c r="F285" s="215" t="s">
        <v>61</v>
      </c>
      <c r="G285" s="146" t="s">
        <v>61</v>
      </c>
      <c r="H285" s="146" t="s">
        <v>61</v>
      </c>
      <c r="I285" s="146" t="s">
        <v>61</v>
      </c>
      <c r="J285" s="146" t="s">
        <v>61</v>
      </c>
      <c r="K285" s="146" t="s">
        <v>61</v>
      </c>
      <c r="L285" s="146"/>
      <c r="M285" s="154"/>
      <c r="N285" s="54" t="s">
        <v>4638</v>
      </c>
      <c r="O285" s="11" t="s">
        <v>294</v>
      </c>
      <c r="P285" s="58">
        <v>6.2E-2</v>
      </c>
      <c r="Q285" s="62">
        <v>1.58</v>
      </c>
      <c r="R285" s="206">
        <v>36</v>
      </c>
      <c r="S285" s="55">
        <v>8.19</v>
      </c>
      <c r="T285" s="57">
        <v>208</v>
      </c>
      <c r="U285" s="55">
        <v>6.57</v>
      </c>
      <c r="V285" s="57">
        <v>167.03</v>
      </c>
      <c r="W285" s="59" t="s">
        <v>30</v>
      </c>
      <c r="X285" s="59"/>
      <c r="Y285" s="59" t="s">
        <v>3838</v>
      </c>
      <c r="Z285" s="61" t="s">
        <v>32</v>
      </c>
      <c r="AA285" s="61" t="s">
        <v>32</v>
      </c>
      <c r="AB285" s="59" t="s">
        <v>114</v>
      </c>
      <c r="AC285" s="194"/>
      <c r="AD285" s="33"/>
      <c r="AE285" s="33"/>
      <c r="AF285" s="33"/>
    </row>
    <row r="286" spans="1:32" s="193" customFormat="1" ht="15.75" customHeight="1">
      <c r="A286" s="33" t="s">
        <v>4717</v>
      </c>
      <c r="B286" s="158" t="s">
        <v>4461</v>
      </c>
      <c r="C286" s="247" t="s">
        <v>3803</v>
      </c>
      <c r="D286" s="190" t="s">
        <v>32</v>
      </c>
      <c r="E286" s="146" t="s">
        <v>61</v>
      </c>
      <c r="F286" s="215" t="s">
        <v>61</v>
      </c>
      <c r="G286" s="146" t="s">
        <v>61</v>
      </c>
      <c r="H286" s="146" t="s">
        <v>61</v>
      </c>
      <c r="I286" s="146" t="s">
        <v>61</v>
      </c>
      <c r="J286" s="146" t="s">
        <v>61</v>
      </c>
      <c r="K286" s="146" t="s">
        <v>61</v>
      </c>
      <c r="L286" s="146"/>
      <c r="M286" s="154"/>
      <c r="N286" s="54" t="s">
        <v>4639</v>
      </c>
      <c r="O286" s="11" t="s">
        <v>294</v>
      </c>
      <c r="P286" s="58">
        <v>6.2E-2</v>
      </c>
      <c r="Q286" s="62">
        <v>1.58</v>
      </c>
      <c r="R286" s="206">
        <v>48</v>
      </c>
      <c r="S286" s="55">
        <v>8.6199999999999992</v>
      </c>
      <c r="T286" s="57">
        <v>219</v>
      </c>
      <c r="U286" s="55">
        <v>7.43</v>
      </c>
      <c r="V286" s="57">
        <v>188.68</v>
      </c>
      <c r="W286" s="59" t="s">
        <v>30</v>
      </c>
      <c r="X286" s="59"/>
      <c r="Y286" s="59" t="s">
        <v>368</v>
      </c>
      <c r="Z286" s="61" t="s">
        <v>32</v>
      </c>
      <c r="AA286" s="61" t="s">
        <v>32</v>
      </c>
      <c r="AB286" s="59" t="s">
        <v>114</v>
      </c>
      <c r="AC286" s="194"/>
      <c r="AD286" s="33"/>
      <c r="AE286" s="33"/>
      <c r="AF286" s="33"/>
    </row>
    <row r="287" spans="1:32" s="193" customFormat="1" ht="15.75" customHeight="1">
      <c r="A287" s="33" t="s">
        <v>4717</v>
      </c>
      <c r="B287" s="158" t="s">
        <v>4461</v>
      </c>
      <c r="C287" s="247" t="s">
        <v>3804</v>
      </c>
      <c r="D287" s="190" t="s">
        <v>32</v>
      </c>
      <c r="E287" s="146" t="s">
        <v>61</v>
      </c>
      <c r="F287" s="215" t="s">
        <v>61</v>
      </c>
      <c r="G287" s="146" t="s">
        <v>61</v>
      </c>
      <c r="H287" s="146" t="s">
        <v>61</v>
      </c>
      <c r="I287" s="146" t="s">
        <v>61</v>
      </c>
      <c r="J287" s="146" t="s">
        <v>61</v>
      </c>
      <c r="K287" s="146" t="s">
        <v>61</v>
      </c>
      <c r="L287" s="146"/>
      <c r="M287" s="154"/>
      <c r="N287" s="54" t="s">
        <v>4294</v>
      </c>
      <c r="O287" s="11" t="s">
        <v>294</v>
      </c>
      <c r="P287" s="58">
        <v>6.2E-2</v>
      </c>
      <c r="Q287" s="62">
        <v>1.58</v>
      </c>
      <c r="R287" s="206">
        <v>24</v>
      </c>
      <c r="S287" s="55">
        <v>4.76</v>
      </c>
      <c r="T287" s="57">
        <v>121</v>
      </c>
      <c r="U287" s="55">
        <v>3.69</v>
      </c>
      <c r="V287" s="57">
        <v>93.72</v>
      </c>
      <c r="W287" s="59" t="s">
        <v>30</v>
      </c>
      <c r="X287" s="59"/>
      <c r="Y287" s="59" t="s">
        <v>368</v>
      </c>
      <c r="Z287" s="61" t="s">
        <v>113</v>
      </c>
      <c r="AA287" s="61" t="s">
        <v>32</v>
      </c>
      <c r="AB287" s="59" t="s">
        <v>114</v>
      </c>
      <c r="AC287" s="194"/>
      <c r="AD287" s="33"/>
      <c r="AE287" s="33"/>
      <c r="AF287" s="33"/>
    </row>
    <row r="288" spans="1:32" s="193" customFormat="1" ht="15.75" customHeight="1">
      <c r="A288" s="33" t="s">
        <v>4717</v>
      </c>
      <c r="B288" s="158" t="s">
        <v>4461</v>
      </c>
      <c r="C288" s="189" t="s">
        <v>4718</v>
      </c>
      <c r="D288" s="190" t="s">
        <v>32</v>
      </c>
      <c r="E288" s="146" t="s">
        <v>61</v>
      </c>
      <c r="F288" s="146" t="s">
        <v>61</v>
      </c>
      <c r="G288" s="146" t="s">
        <v>61</v>
      </c>
      <c r="H288" s="146" t="s">
        <v>61</v>
      </c>
      <c r="I288" s="146" t="s">
        <v>61</v>
      </c>
      <c r="J288" s="146" t="s">
        <v>5740</v>
      </c>
      <c r="K288" s="146" t="s">
        <v>61</v>
      </c>
      <c r="L288" s="146"/>
      <c r="M288" s="154"/>
      <c r="N288" s="54" t="s">
        <v>321</v>
      </c>
      <c r="O288" s="11" t="s">
        <v>82</v>
      </c>
      <c r="P288" s="58"/>
      <c r="Q288" s="62"/>
      <c r="R288" s="206"/>
      <c r="S288" s="55"/>
      <c r="T288" s="57"/>
      <c r="U288" s="55"/>
      <c r="V288" s="57"/>
      <c r="W288" s="59"/>
      <c r="X288" s="59"/>
      <c r="Y288" s="59"/>
      <c r="Z288" s="61"/>
      <c r="AA288" s="61"/>
      <c r="AB288" s="59" t="s">
        <v>114</v>
      </c>
      <c r="AC288" s="201"/>
      <c r="AD288" s="33"/>
      <c r="AE288" s="33"/>
      <c r="AF288" s="33"/>
    </row>
    <row r="289" spans="1:33" s="193" customFormat="1" ht="15.75" customHeight="1">
      <c r="A289" s="157" t="s">
        <v>5199</v>
      </c>
      <c r="B289" s="158" t="s">
        <v>3520</v>
      </c>
      <c r="C289" s="189" t="s">
        <v>4526</v>
      </c>
      <c r="D289" s="190"/>
      <c r="E289" s="146" t="s">
        <v>61</v>
      </c>
      <c r="F289" s="146" t="s">
        <v>61</v>
      </c>
      <c r="G289" s="146" t="s">
        <v>61</v>
      </c>
      <c r="H289" s="146" t="s">
        <v>61</v>
      </c>
      <c r="I289" s="146" t="s">
        <v>61</v>
      </c>
      <c r="J289" s="146" t="s">
        <v>61</v>
      </c>
      <c r="K289" s="146" t="s">
        <v>61</v>
      </c>
      <c r="L289" s="146" t="s">
        <v>61</v>
      </c>
      <c r="M289" s="154" t="s">
        <v>4528</v>
      </c>
      <c r="N289" s="54" t="s">
        <v>5017</v>
      </c>
      <c r="O289" s="53" t="s">
        <v>294</v>
      </c>
      <c r="P289" s="58">
        <v>7.3999999999999996E-2</v>
      </c>
      <c r="Q289" s="62">
        <v>1.87</v>
      </c>
      <c r="R289" s="56">
        <v>34</v>
      </c>
      <c r="S289" s="55">
        <v>7.6</v>
      </c>
      <c r="T289" s="57">
        <v>193.13</v>
      </c>
      <c r="U289" s="55">
        <v>5.58</v>
      </c>
      <c r="V289" s="57">
        <v>141.80000000000001</v>
      </c>
      <c r="W289" s="59" t="s">
        <v>3837</v>
      </c>
      <c r="X289" s="59"/>
      <c r="Y289" s="59" t="s">
        <v>67</v>
      </c>
      <c r="Z289" s="61"/>
      <c r="AA289" s="61" t="s">
        <v>32</v>
      </c>
      <c r="AB289" s="61" t="s">
        <v>114</v>
      </c>
      <c r="AC289" s="201" t="s">
        <v>4528</v>
      </c>
      <c r="AD289" s="33"/>
      <c r="AE289" s="33"/>
      <c r="AF289" s="33"/>
      <c r="AG289" s="194"/>
    </row>
    <row r="290" spans="1:33" s="193" customFormat="1" ht="15.75" customHeight="1">
      <c r="A290" s="157" t="s">
        <v>5199</v>
      </c>
      <c r="B290" s="158" t="s">
        <v>3520</v>
      </c>
      <c r="C290" s="189" t="s">
        <v>4527</v>
      </c>
      <c r="D290" s="190"/>
      <c r="E290" s="146" t="s">
        <v>61</v>
      </c>
      <c r="F290" s="146" t="s">
        <v>61</v>
      </c>
      <c r="G290" s="146" t="s">
        <v>61</v>
      </c>
      <c r="H290" s="146" t="s">
        <v>61</v>
      </c>
      <c r="I290" s="146" t="s">
        <v>61</v>
      </c>
      <c r="J290" s="146" t="s">
        <v>61</v>
      </c>
      <c r="K290" s="146" t="s">
        <v>61</v>
      </c>
      <c r="L290" s="146" t="s">
        <v>61</v>
      </c>
      <c r="M290" s="154" t="s">
        <v>4529</v>
      </c>
      <c r="N290" s="54" t="s">
        <v>5016</v>
      </c>
      <c r="O290" s="53" t="s">
        <v>294</v>
      </c>
      <c r="P290" s="58">
        <v>7.3999999999999996E-2</v>
      </c>
      <c r="Q290" s="62">
        <v>1.87</v>
      </c>
      <c r="R290" s="56">
        <v>32</v>
      </c>
      <c r="S290" s="55">
        <v>7.09</v>
      </c>
      <c r="T290" s="57">
        <v>180</v>
      </c>
      <c r="U290" s="55">
        <v>5.58</v>
      </c>
      <c r="V290" s="57">
        <v>141.80000000000001</v>
      </c>
      <c r="W290" s="59" t="s">
        <v>3837</v>
      </c>
      <c r="X290" s="59"/>
      <c r="Y290" s="59" t="s">
        <v>67</v>
      </c>
      <c r="Z290" s="61"/>
      <c r="AA290" s="61" t="s">
        <v>32</v>
      </c>
      <c r="AB290" s="61" t="s">
        <v>114</v>
      </c>
      <c r="AC290" s="201" t="s">
        <v>4529</v>
      </c>
      <c r="AD290" s="33"/>
      <c r="AE290" s="33"/>
      <c r="AF290" s="33"/>
      <c r="AG290" s="194"/>
    </row>
    <row r="291" spans="1:33" s="193" customFormat="1" ht="15.75" customHeight="1">
      <c r="A291" s="157" t="s">
        <v>5199</v>
      </c>
      <c r="B291" s="158" t="s">
        <v>3520</v>
      </c>
      <c r="C291" s="189" t="s">
        <v>5024</v>
      </c>
      <c r="D291" s="190"/>
      <c r="E291" s="146" t="s">
        <v>61</v>
      </c>
      <c r="F291" s="146" t="s">
        <v>6046</v>
      </c>
      <c r="G291" s="146" t="s">
        <v>61</v>
      </c>
      <c r="H291" s="146" t="s">
        <v>61</v>
      </c>
      <c r="I291" s="146" t="s">
        <v>61</v>
      </c>
      <c r="J291" s="146" t="s">
        <v>61</v>
      </c>
      <c r="K291" s="146" t="s">
        <v>61</v>
      </c>
      <c r="L291" s="146"/>
      <c r="M291" s="154"/>
      <c r="N291" s="54" t="s">
        <v>321</v>
      </c>
      <c r="O291" s="11" t="s">
        <v>82</v>
      </c>
      <c r="P291" s="58"/>
      <c r="Q291" s="62"/>
      <c r="R291" s="56"/>
      <c r="S291" s="55"/>
      <c r="T291" s="57"/>
      <c r="U291" s="55"/>
      <c r="V291" s="57"/>
      <c r="W291" s="59"/>
      <c r="X291" s="59"/>
      <c r="Y291" s="59"/>
      <c r="Z291" s="61"/>
      <c r="AA291" s="61"/>
      <c r="AB291" s="61"/>
      <c r="AC291" s="201"/>
      <c r="AD291" s="33"/>
      <c r="AE291" s="33"/>
      <c r="AF291" s="33"/>
      <c r="AG291" s="194"/>
    </row>
    <row r="292" spans="1:33" s="174" customFormat="1" ht="15.75" customHeight="1">
      <c r="A292" s="176" t="s">
        <v>5184</v>
      </c>
      <c r="B292" s="176"/>
      <c r="C292" s="176"/>
      <c r="D292" s="176"/>
      <c r="E292" s="177"/>
      <c r="F292" s="177"/>
      <c r="G292" s="177"/>
      <c r="H292" s="177"/>
      <c r="I292" s="177"/>
      <c r="J292" s="177"/>
      <c r="K292" s="177"/>
      <c r="L292" s="177"/>
      <c r="M292" s="178"/>
      <c r="N292" s="179"/>
      <c r="O292" s="180"/>
      <c r="P292" s="181"/>
      <c r="Q292" s="182"/>
      <c r="R292" s="183"/>
      <c r="S292" s="184"/>
      <c r="T292" s="185"/>
      <c r="U292" s="184"/>
      <c r="V292" s="185"/>
      <c r="W292" s="180"/>
      <c r="X292" s="180"/>
      <c r="Y292" s="180"/>
      <c r="Z292" s="186"/>
      <c r="AA292" s="186"/>
      <c r="AB292" s="186"/>
      <c r="AC292" s="187"/>
      <c r="AD292" s="173"/>
      <c r="AE292" s="173"/>
      <c r="AF292" s="173"/>
    </row>
    <row r="293" spans="1:33" s="193" customFormat="1" ht="15.75" customHeight="1">
      <c r="A293" s="188" t="s">
        <v>734</v>
      </c>
      <c r="B293" s="158" t="s">
        <v>3571</v>
      </c>
      <c r="C293" s="189" t="s">
        <v>634</v>
      </c>
      <c r="D293" s="190"/>
      <c r="E293" s="146" t="s">
        <v>635</v>
      </c>
      <c r="F293" s="146" t="s">
        <v>636</v>
      </c>
      <c r="G293" s="146">
        <v>41702</v>
      </c>
      <c r="H293" s="146">
        <v>512372</v>
      </c>
      <c r="I293" s="146">
        <v>56304</v>
      </c>
      <c r="J293" s="146" t="s">
        <v>5595</v>
      </c>
      <c r="K293" s="146">
        <v>56106</v>
      </c>
      <c r="L293" s="146" t="s">
        <v>3937</v>
      </c>
      <c r="M293" s="154" t="s">
        <v>735</v>
      </c>
      <c r="N293" s="54" t="s">
        <v>2691</v>
      </c>
      <c r="O293" s="53" t="s">
        <v>28</v>
      </c>
      <c r="P293" s="58">
        <v>7.9000000000000001E-2</v>
      </c>
      <c r="Q293" s="62">
        <v>2</v>
      </c>
      <c r="R293" s="56">
        <v>48</v>
      </c>
      <c r="S293" s="55">
        <v>4.8819999999999997</v>
      </c>
      <c r="T293" s="57">
        <v>124</v>
      </c>
      <c r="U293" s="55">
        <v>3.827</v>
      </c>
      <c r="V293" s="57">
        <v>97.2</v>
      </c>
      <c r="W293" s="61" t="s">
        <v>295</v>
      </c>
      <c r="X293" s="59"/>
      <c r="Y293" s="59" t="s">
        <v>67</v>
      </c>
      <c r="Z293" s="61"/>
      <c r="AA293" s="61" t="s">
        <v>32</v>
      </c>
      <c r="AB293" s="61" t="s">
        <v>114</v>
      </c>
      <c r="AC293" s="201"/>
      <c r="AD293" s="33"/>
      <c r="AE293" s="33"/>
      <c r="AF293" s="33"/>
    </row>
    <row r="294" spans="1:33" s="193" customFormat="1" ht="15.75" customHeight="1">
      <c r="A294" s="157" t="s">
        <v>734</v>
      </c>
      <c r="B294" s="158" t="s">
        <v>3571</v>
      </c>
      <c r="C294" s="189" t="s">
        <v>637</v>
      </c>
      <c r="D294" s="190"/>
      <c r="E294" s="146" t="s">
        <v>638</v>
      </c>
      <c r="F294" s="146" t="s">
        <v>639</v>
      </c>
      <c r="G294" s="146">
        <v>41700</v>
      </c>
      <c r="H294" s="146">
        <v>512371</v>
      </c>
      <c r="I294" s="146">
        <v>56404</v>
      </c>
      <c r="J294" s="146" t="s">
        <v>5649</v>
      </c>
      <c r="K294" s="146">
        <v>56108</v>
      </c>
      <c r="L294" s="146" t="s">
        <v>3938</v>
      </c>
      <c r="M294" s="154" t="s">
        <v>736</v>
      </c>
      <c r="N294" s="54" t="s">
        <v>54</v>
      </c>
      <c r="O294" s="53" t="s">
        <v>28</v>
      </c>
      <c r="P294" s="58">
        <v>7.9000000000000001E-2</v>
      </c>
      <c r="Q294" s="62">
        <v>2</v>
      </c>
      <c r="R294" s="56">
        <v>72</v>
      </c>
      <c r="S294" s="55">
        <v>4.6459999999999999</v>
      </c>
      <c r="T294" s="57">
        <v>118</v>
      </c>
      <c r="U294" s="55">
        <v>3.5939999999999999</v>
      </c>
      <c r="V294" s="57">
        <v>91.3</v>
      </c>
      <c r="W294" s="61" t="s">
        <v>295</v>
      </c>
      <c r="X294" s="59"/>
      <c r="Y294" s="59" t="s">
        <v>67</v>
      </c>
      <c r="Z294" s="61"/>
      <c r="AA294" s="61" t="s">
        <v>32</v>
      </c>
      <c r="AB294" s="61" t="s">
        <v>114</v>
      </c>
      <c r="AC294" s="201"/>
      <c r="AD294" s="33"/>
      <c r="AE294" s="33"/>
      <c r="AF294" s="33"/>
    </row>
    <row r="295" spans="1:33" s="193" customFormat="1" ht="15.75" customHeight="1">
      <c r="A295" s="157" t="s">
        <v>734</v>
      </c>
      <c r="B295" s="158" t="s">
        <v>3571</v>
      </c>
      <c r="C295" s="189" t="s">
        <v>3384</v>
      </c>
      <c r="D295" s="190"/>
      <c r="E295" s="146" t="s">
        <v>61</v>
      </c>
      <c r="F295" s="215" t="s">
        <v>61</v>
      </c>
      <c r="G295" s="146">
        <v>41752</v>
      </c>
      <c r="H295" s="146" t="s">
        <v>61</v>
      </c>
      <c r="I295" s="146" t="s">
        <v>61</v>
      </c>
      <c r="J295" s="146" t="s">
        <v>61</v>
      </c>
      <c r="K295" s="146" t="s">
        <v>61</v>
      </c>
      <c r="L295" s="146"/>
      <c r="M295" s="154"/>
      <c r="N295" s="54" t="s">
        <v>321</v>
      </c>
      <c r="O295" s="53" t="s">
        <v>82</v>
      </c>
      <c r="P295" s="58"/>
      <c r="Q295" s="62"/>
      <c r="R295" s="56"/>
      <c r="S295" s="55"/>
      <c r="T295" s="57"/>
      <c r="U295" s="55"/>
      <c r="V295" s="57"/>
      <c r="W295" s="61"/>
      <c r="X295" s="59"/>
      <c r="Y295" s="59"/>
      <c r="Z295" s="61"/>
      <c r="AA295" s="61"/>
      <c r="AB295" s="61"/>
      <c r="AC295" s="201"/>
      <c r="AD295" s="33"/>
      <c r="AE295" s="33"/>
      <c r="AF295" s="33"/>
    </row>
    <row r="296" spans="1:33" s="193" customFormat="1" ht="15.75" customHeight="1">
      <c r="A296" s="157" t="s">
        <v>737</v>
      </c>
      <c r="B296" s="158" t="s">
        <v>3561</v>
      </c>
      <c r="C296" s="189" t="s">
        <v>738</v>
      </c>
      <c r="D296" s="190"/>
      <c r="E296" s="146" t="s">
        <v>739</v>
      </c>
      <c r="F296" s="146" t="s">
        <v>740</v>
      </c>
      <c r="G296" s="146">
        <v>25706</v>
      </c>
      <c r="H296" s="146">
        <v>512688</v>
      </c>
      <c r="I296" s="146" t="s">
        <v>2605</v>
      </c>
      <c r="J296" s="146" t="s">
        <v>5464</v>
      </c>
      <c r="K296" s="146">
        <v>26108</v>
      </c>
      <c r="L296" s="146" t="s">
        <v>3949</v>
      </c>
      <c r="M296" s="154" t="s">
        <v>741</v>
      </c>
      <c r="N296" s="54" t="s">
        <v>54</v>
      </c>
      <c r="O296" s="53" t="s">
        <v>28</v>
      </c>
      <c r="P296" s="58">
        <v>5.8999999999999997E-2</v>
      </c>
      <c r="Q296" s="62">
        <v>1.5</v>
      </c>
      <c r="R296" s="56">
        <v>42</v>
      </c>
      <c r="S296" s="55">
        <v>4.5670000000000002</v>
      </c>
      <c r="T296" s="57">
        <v>116</v>
      </c>
      <c r="U296" s="55">
        <v>3.4329999999999998</v>
      </c>
      <c r="V296" s="57">
        <v>87.2</v>
      </c>
      <c r="W296" s="61" t="s">
        <v>295</v>
      </c>
      <c r="X296" s="59"/>
      <c r="Y296" s="59" t="s">
        <v>31</v>
      </c>
      <c r="Z296" s="61"/>
      <c r="AA296" s="61"/>
      <c r="AB296" s="61" t="s">
        <v>114</v>
      </c>
      <c r="AC296" s="201"/>
      <c r="AD296" s="33"/>
      <c r="AE296" s="33"/>
      <c r="AF296" s="33"/>
    </row>
    <row r="297" spans="1:33" s="193" customFormat="1" ht="15.75" customHeight="1">
      <c r="A297" s="157" t="s">
        <v>737</v>
      </c>
      <c r="B297" s="158" t="s">
        <v>3562</v>
      </c>
      <c r="C297" s="10" t="s">
        <v>742</v>
      </c>
      <c r="D297" s="190"/>
      <c r="E297" s="146" t="s">
        <v>743</v>
      </c>
      <c r="F297" s="146" t="s">
        <v>744</v>
      </c>
      <c r="G297" s="146">
        <v>25720</v>
      </c>
      <c r="H297" s="146">
        <v>512436</v>
      </c>
      <c r="I297" s="146" t="s">
        <v>2606</v>
      </c>
      <c r="J297" s="146" t="s">
        <v>5490</v>
      </c>
      <c r="K297" s="145" t="s">
        <v>745</v>
      </c>
      <c r="L297" s="146" t="s">
        <v>3950</v>
      </c>
      <c r="M297" s="154" t="s">
        <v>746</v>
      </c>
      <c r="N297" s="54" t="s">
        <v>38</v>
      </c>
      <c r="O297" s="53" t="s">
        <v>28</v>
      </c>
      <c r="P297" s="58">
        <v>7.9000000000000001E-2</v>
      </c>
      <c r="Q297" s="62">
        <v>2</v>
      </c>
      <c r="R297" s="56">
        <v>42</v>
      </c>
      <c r="S297" s="55">
        <v>4.5670000000000002</v>
      </c>
      <c r="T297" s="57">
        <v>116</v>
      </c>
      <c r="U297" s="55">
        <v>3.4329999999999998</v>
      </c>
      <c r="V297" s="57">
        <v>87.2</v>
      </c>
      <c r="W297" s="61" t="s">
        <v>295</v>
      </c>
      <c r="X297" s="59"/>
      <c r="Y297" s="59" t="s">
        <v>67</v>
      </c>
      <c r="Z297" s="61"/>
      <c r="AA297" s="61" t="s">
        <v>32</v>
      </c>
      <c r="AB297" s="61" t="s">
        <v>114</v>
      </c>
      <c r="AC297" s="201"/>
      <c r="AD297" s="33"/>
      <c r="AE297" s="33"/>
      <c r="AF297" s="33"/>
    </row>
    <row r="298" spans="1:33" s="193" customFormat="1" ht="15.75" customHeight="1">
      <c r="A298" s="157" t="s">
        <v>737</v>
      </c>
      <c r="B298" s="158" t="s">
        <v>3526</v>
      </c>
      <c r="C298" s="10" t="s">
        <v>747</v>
      </c>
      <c r="D298" s="190"/>
      <c r="E298" s="146" t="s">
        <v>61</v>
      </c>
      <c r="F298" s="146" t="s">
        <v>748</v>
      </c>
      <c r="G298" s="146">
        <v>25752</v>
      </c>
      <c r="H298" s="146" t="s">
        <v>748</v>
      </c>
      <c r="I298" s="146" t="s">
        <v>749</v>
      </c>
      <c r="J298" s="146" t="s">
        <v>61</v>
      </c>
      <c r="K298" s="145">
        <v>26119</v>
      </c>
      <c r="L298" s="146"/>
      <c r="M298" s="154"/>
      <c r="N298" s="54" t="s">
        <v>321</v>
      </c>
      <c r="O298" s="53" t="s">
        <v>82</v>
      </c>
      <c r="P298" s="58"/>
      <c r="Q298" s="62"/>
      <c r="R298" s="56"/>
      <c r="S298" s="55"/>
      <c r="T298" s="57"/>
      <c r="U298" s="55"/>
      <c r="V298" s="57"/>
      <c r="W298" s="61"/>
      <c r="X298" s="59"/>
      <c r="Y298" s="59"/>
      <c r="Z298" s="61"/>
      <c r="AA298" s="61"/>
      <c r="AB298" s="61" t="s">
        <v>74</v>
      </c>
      <c r="AC298" s="201"/>
      <c r="AD298" s="33"/>
      <c r="AE298" s="33"/>
      <c r="AF298" s="33"/>
    </row>
    <row r="299" spans="1:33" s="193" customFormat="1" ht="15.75" customHeight="1">
      <c r="A299" s="157" t="s">
        <v>192</v>
      </c>
      <c r="B299" s="158" t="s">
        <v>3563</v>
      </c>
      <c r="C299" s="189" t="s">
        <v>751</v>
      </c>
      <c r="D299" s="190"/>
      <c r="E299" s="146" t="s">
        <v>752</v>
      </c>
      <c r="F299" s="146" t="s">
        <v>753</v>
      </c>
      <c r="G299" s="145">
        <v>26712</v>
      </c>
      <c r="H299" s="146">
        <v>512048</v>
      </c>
      <c r="I299" s="146">
        <v>36304</v>
      </c>
      <c r="J299" s="146" t="s">
        <v>5402</v>
      </c>
      <c r="K299" s="146" t="s">
        <v>754</v>
      </c>
      <c r="L299" s="146"/>
      <c r="M299" s="154" t="s">
        <v>755</v>
      </c>
      <c r="N299" s="54" t="s">
        <v>38</v>
      </c>
      <c r="O299" s="53" t="s">
        <v>28</v>
      </c>
      <c r="P299" s="58">
        <v>7.9000000000000001E-2</v>
      </c>
      <c r="Q299" s="62">
        <v>2</v>
      </c>
      <c r="R299" s="56">
        <v>63</v>
      </c>
      <c r="S299" s="55">
        <v>6.35</v>
      </c>
      <c r="T299" s="57">
        <v>161.30000000000001</v>
      </c>
      <c r="U299" s="55">
        <v>4.9290000000000003</v>
      </c>
      <c r="V299" s="57">
        <v>125.2</v>
      </c>
      <c r="W299" s="59" t="s">
        <v>30</v>
      </c>
      <c r="X299" s="59"/>
      <c r="Y299" s="59" t="s">
        <v>67</v>
      </c>
      <c r="Z299" s="61"/>
      <c r="AA299" s="61" t="s">
        <v>32</v>
      </c>
      <c r="AB299" s="61" t="s">
        <v>114</v>
      </c>
      <c r="AC299" s="201"/>
      <c r="AD299" s="33"/>
      <c r="AE299" s="33"/>
      <c r="AF299" s="33"/>
    </row>
    <row r="300" spans="1:33" s="193" customFormat="1" ht="15.75" customHeight="1">
      <c r="A300" s="157" t="s">
        <v>192</v>
      </c>
      <c r="B300" s="158" t="s">
        <v>3563</v>
      </c>
      <c r="C300" s="189" t="s">
        <v>756</v>
      </c>
      <c r="D300" s="190"/>
      <c r="E300" s="146" t="s">
        <v>752</v>
      </c>
      <c r="F300" s="146" t="s">
        <v>757</v>
      </c>
      <c r="G300" s="203">
        <v>26732</v>
      </c>
      <c r="H300" s="146">
        <v>512048</v>
      </c>
      <c r="I300" s="146" t="s">
        <v>2607</v>
      </c>
      <c r="J300" s="146" t="s">
        <v>61</v>
      </c>
      <c r="K300" s="145">
        <v>36106</v>
      </c>
      <c r="L300" s="146"/>
      <c r="M300" s="191" t="s">
        <v>758</v>
      </c>
      <c r="N300" s="54" t="s">
        <v>38</v>
      </c>
      <c r="O300" s="53" t="s">
        <v>28</v>
      </c>
      <c r="P300" s="58">
        <v>7.9000000000000001E-2</v>
      </c>
      <c r="Q300" s="62">
        <v>2</v>
      </c>
      <c r="R300" s="56">
        <v>63</v>
      </c>
      <c r="S300" s="55">
        <v>6.35</v>
      </c>
      <c r="T300" s="57">
        <v>161.30000000000001</v>
      </c>
      <c r="U300" s="55">
        <v>4.9290000000000003</v>
      </c>
      <c r="V300" s="57">
        <v>125.2</v>
      </c>
      <c r="W300" s="61" t="s">
        <v>295</v>
      </c>
      <c r="X300" s="59" t="s">
        <v>32</v>
      </c>
      <c r="Y300" s="61" t="s">
        <v>67</v>
      </c>
      <c r="Z300" s="61"/>
      <c r="AA300" s="61" t="s">
        <v>32</v>
      </c>
      <c r="AB300" s="61" t="s">
        <v>114</v>
      </c>
      <c r="AC300" s="201"/>
      <c r="AD300" s="33"/>
      <c r="AE300" s="33"/>
      <c r="AF300" s="33"/>
    </row>
    <row r="301" spans="1:33" s="193" customFormat="1" ht="15.75" customHeight="1">
      <c r="A301" s="157" t="s">
        <v>192</v>
      </c>
      <c r="B301" s="188" t="s">
        <v>3656</v>
      </c>
      <c r="C301" s="10" t="s">
        <v>760</v>
      </c>
      <c r="D301" s="190"/>
      <c r="E301" s="146" t="s">
        <v>761</v>
      </c>
      <c r="F301" s="146" t="s">
        <v>762</v>
      </c>
      <c r="G301" s="146">
        <v>26710</v>
      </c>
      <c r="H301" s="146">
        <v>512361</v>
      </c>
      <c r="I301" s="146" t="s">
        <v>2608</v>
      </c>
      <c r="J301" s="146" t="s">
        <v>61</v>
      </c>
      <c r="K301" s="146" t="s">
        <v>763</v>
      </c>
      <c r="L301" s="146" t="s">
        <v>3951</v>
      </c>
      <c r="M301" s="191" t="s">
        <v>764</v>
      </c>
      <c r="N301" s="192" t="s">
        <v>2413</v>
      </c>
      <c r="O301" s="53" t="s">
        <v>28</v>
      </c>
      <c r="P301" s="58">
        <v>6.0999999999999999E-2</v>
      </c>
      <c r="Q301" s="62">
        <v>1.55</v>
      </c>
      <c r="R301" s="56" t="s">
        <v>759</v>
      </c>
      <c r="S301" s="55">
        <v>6.35</v>
      </c>
      <c r="T301" s="57">
        <v>161.30000000000001</v>
      </c>
      <c r="U301" s="55">
        <v>4.9210000000000003</v>
      </c>
      <c r="V301" s="57">
        <v>125</v>
      </c>
      <c r="W301" s="61" t="s">
        <v>295</v>
      </c>
      <c r="X301" s="59"/>
      <c r="Y301" s="59" t="s">
        <v>31</v>
      </c>
      <c r="Z301" s="61"/>
      <c r="AA301" s="61"/>
      <c r="AB301" s="61" t="s">
        <v>114</v>
      </c>
      <c r="AC301" s="201"/>
      <c r="AD301" s="33"/>
      <c r="AE301" s="33"/>
      <c r="AF301" s="33"/>
    </row>
    <row r="302" spans="1:33" s="193" customFormat="1" ht="15.75" customHeight="1">
      <c r="A302" s="157" t="s">
        <v>192</v>
      </c>
      <c r="B302" s="158" t="s">
        <v>3550</v>
      </c>
      <c r="C302" s="144" t="s">
        <v>766</v>
      </c>
      <c r="D302" s="190"/>
      <c r="E302" s="146" t="s">
        <v>767</v>
      </c>
      <c r="F302" s="145" t="s">
        <v>768</v>
      </c>
      <c r="G302" s="146">
        <v>26720</v>
      </c>
      <c r="H302" s="146">
        <v>512762</v>
      </c>
      <c r="I302" s="145" t="s">
        <v>2609</v>
      </c>
      <c r="J302" s="146" t="s">
        <v>5481</v>
      </c>
      <c r="K302" s="145" t="s">
        <v>769</v>
      </c>
      <c r="L302" s="146"/>
      <c r="M302" s="191" t="s">
        <v>770</v>
      </c>
      <c r="N302" s="192" t="s">
        <v>2414</v>
      </c>
      <c r="O302" s="53" t="s">
        <v>28</v>
      </c>
      <c r="P302" s="58">
        <v>7.9000000000000001E-2</v>
      </c>
      <c r="Q302" s="62">
        <v>2</v>
      </c>
      <c r="R302" s="56" t="s">
        <v>765</v>
      </c>
      <c r="S302" s="55">
        <v>6.35</v>
      </c>
      <c r="T302" s="57">
        <v>161.30000000000001</v>
      </c>
      <c r="U302" s="55">
        <v>4.9210000000000003</v>
      </c>
      <c r="V302" s="57">
        <v>125</v>
      </c>
      <c r="W302" s="61" t="s">
        <v>30</v>
      </c>
      <c r="X302" s="59"/>
      <c r="Y302" s="59" t="s">
        <v>31</v>
      </c>
      <c r="Z302" s="61"/>
      <c r="AA302" s="61"/>
      <c r="AB302" s="61" t="s">
        <v>114</v>
      </c>
      <c r="AC302" s="201"/>
      <c r="AD302" s="33"/>
      <c r="AE302" s="33"/>
      <c r="AF302" s="33"/>
    </row>
    <row r="303" spans="1:33" s="193" customFormat="1" ht="15.75" customHeight="1">
      <c r="A303" s="157" t="s">
        <v>192</v>
      </c>
      <c r="B303" s="158" t="s">
        <v>3563</v>
      </c>
      <c r="C303" s="189" t="s">
        <v>771</v>
      </c>
      <c r="D303" s="190"/>
      <c r="E303" s="146" t="s">
        <v>772</v>
      </c>
      <c r="F303" s="146" t="s">
        <v>773</v>
      </c>
      <c r="G303" s="146">
        <v>26704</v>
      </c>
      <c r="H303" s="146">
        <v>512450</v>
      </c>
      <c r="I303" s="146" t="s">
        <v>2593</v>
      </c>
      <c r="J303" s="146" t="s">
        <v>6031</v>
      </c>
      <c r="K303" s="146">
        <v>36110</v>
      </c>
      <c r="L303" s="146"/>
      <c r="M303" s="154" t="s">
        <v>774</v>
      </c>
      <c r="N303" s="54" t="s">
        <v>2205</v>
      </c>
      <c r="O303" s="53" t="s">
        <v>28</v>
      </c>
      <c r="P303" s="58">
        <v>7.9000000000000001E-2</v>
      </c>
      <c r="Q303" s="62">
        <v>2</v>
      </c>
      <c r="R303" s="56">
        <v>72</v>
      </c>
      <c r="S303" s="55">
        <v>6.7990000000000004</v>
      </c>
      <c r="T303" s="57">
        <v>172.7</v>
      </c>
      <c r="U303" s="55">
        <v>5.476</v>
      </c>
      <c r="V303" s="57">
        <v>139.1</v>
      </c>
      <c r="W303" s="59" t="s">
        <v>30</v>
      </c>
      <c r="X303" s="59"/>
      <c r="Y303" s="59" t="s">
        <v>67</v>
      </c>
      <c r="Z303" s="61"/>
      <c r="AA303" s="61" t="s">
        <v>32</v>
      </c>
      <c r="AB303" s="61" t="s">
        <v>114</v>
      </c>
      <c r="AC303" s="201"/>
      <c r="AD303" s="33"/>
      <c r="AE303" s="33"/>
      <c r="AF303" s="33"/>
    </row>
    <row r="304" spans="1:33" s="193" customFormat="1" ht="15.75" customHeight="1">
      <c r="A304" s="157" t="s">
        <v>192</v>
      </c>
      <c r="B304" s="158" t="s">
        <v>3563</v>
      </c>
      <c r="C304" s="189" t="s">
        <v>500</v>
      </c>
      <c r="D304" s="190" t="s">
        <v>32</v>
      </c>
      <c r="E304" s="146" t="s">
        <v>61</v>
      </c>
      <c r="F304" s="146" t="s">
        <v>773</v>
      </c>
      <c r="G304" s="145" t="s">
        <v>502</v>
      </c>
      <c r="H304" s="146">
        <v>512393</v>
      </c>
      <c r="I304" s="146" t="s">
        <v>2593</v>
      </c>
      <c r="J304" s="146" t="s">
        <v>5521</v>
      </c>
      <c r="K304" s="145" t="s">
        <v>5810</v>
      </c>
      <c r="L304" s="146" t="s">
        <v>3922</v>
      </c>
      <c r="M304" s="154" t="s">
        <v>776</v>
      </c>
      <c r="N304" s="54" t="s">
        <v>775</v>
      </c>
      <c r="O304" s="11" t="s">
        <v>28</v>
      </c>
      <c r="P304" s="58">
        <v>7.9000000000000001E-2</v>
      </c>
      <c r="Q304" s="62">
        <v>2</v>
      </c>
      <c r="R304" s="56">
        <v>72</v>
      </c>
      <c r="S304" s="55">
        <v>6.7990000000000004</v>
      </c>
      <c r="T304" s="57">
        <v>172.7</v>
      </c>
      <c r="U304" s="55">
        <v>5.476</v>
      </c>
      <c r="V304" s="57">
        <v>139.1</v>
      </c>
      <c r="W304" s="59" t="s">
        <v>30</v>
      </c>
      <c r="X304" s="61"/>
      <c r="Y304" s="59" t="s">
        <v>67</v>
      </c>
      <c r="Z304" s="61"/>
      <c r="AA304" s="11" t="s">
        <v>32</v>
      </c>
      <c r="AB304" s="61" t="s">
        <v>114</v>
      </c>
      <c r="AC304" s="201" t="s">
        <v>777</v>
      </c>
      <c r="AD304" s="33"/>
      <c r="AE304" s="33"/>
      <c r="AF304" s="33"/>
    </row>
    <row r="305" spans="1:32" s="193" customFormat="1" ht="15.75" customHeight="1">
      <c r="A305" s="157" t="s">
        <v>192</v>
      </c>
      <c r="B305" s="188" t="s">
        <v>3656</v>
      </c>
      <c r="C305" s="189" t="s">
        <v>778</v>
      </c>
      <c r="D305" s="190"/>
      <c r="E305" s="146" t="s">
        <v>61</v>
      </c>
      <c r="F305" s="146" t="s">
        <v>61</v>
      </c>
      <c r="G305" s="145" t="s">
        <v>779</v>
      </c>
      <c r="H305" s="146" t="s">
        <v>61</v>
      </c>
      <c r="I305" s="146" t="s">
        <v>61</v>
      </c>
      <c r="J305" s="146" t="s">
        <v>61</v>
      </c>
      <c r="K305" s="146" t="s">
        <v>61</v>
      </c>
      <c r="L305" s="146"/>
      <c r="M305" s="154"/>
      <c r="N305" s="54" t="s">
        <v>321</v>
      </c>
      <c r="O305" s="11" t="s">
        <v>82</v>
      </c>
      <c r="P305" s="58"/>
      <c r="Q305" s="62"/>
      <c r="R305" s="56"/>
      <c r="S305" s="55"/>
      <c r="T305" s="57"/>
      <c r="U305" s="55"/>
      <c r="V305" s="57"/>
      <c r="W305" s="59"/>
      <c r="X305" s="61"/>
      <c r="Y305" s="59"/>
      <c r="Z305" s="61"/>
      <c r="AA305" s="11"/>
      <c r="AB305" s="61" t="s">
        <v>74</v>
      </c>
      <c r="AC305" s="201"/>
      <c r="AD305" s="33"/>
      <c r="AE305" s="33"/>
      <c r="AF305" s="33"/>
    </row>
    <row r="306" spans="1:32" s="193" customFormat="1" ht="15.75" customHeight="1">
      <c r="A306" s="157" t="s">
        <v>192</v>
      </c>
      <c r="B306" s="158" t="s">
        <v>3550</v>
      </c>
      <c r="C306" s="189" t="s">
        <v>780</v>
      </c>
      <c r="D306" s="190"/>
      <c r="E306" s="146" t="s">
        <v>61</v>
      </c>
      <c r="F306" s="146" t="s">
        <v>61</v>
      </c>
      <c r="G306" s="145">
        <v>26752</v>
      </c>
      <c r="H306" s="146" t="s">
        <v>61</v>
      </c>
      <c r="I306" s="146" t="s">
        <v>781</v>
      </c>
      <c r="J306" s="146" t="s">
        <v>61</v>
      </c>
      <c r="K306" s="146" t="s">
        <v>782</v>
      </c>
      <c r="L306" s="146"/>
      <c r="M306" s="154"/>
      <c r="N306" s="192" t="s">
        <v>321</v>
      </c>
      <c r="O306" s="11" t="s">
        <v>82</v>
      </c>
      <c r="P306" s="58"/>
      <c r="Q306" s="62"/>
      <c r="R306" s="56"/>
      <c r="S306" s="55"/>
      <c r="T306" s="57"/>
      <c r="U306" s="55"/>
      <c r="V306" s="57"/>
      <c r="W306" s="59"/>
      <c r="X306" s="61"/>
      <c r="Y306" s="59"/>
      <c r="Z306" s="61"/>
      <c r="AA306" s="11"/>
      <c r="AB306" s="61" t="s">
        <v>74</v>
      </c>
      <c r="AC306" s="201"/>
      <c r="AD306" s="33"/>
      <c r="AE306" s="33"/>
      <c r="AF306" s="33"/>
    </row>
    <row r="307" spans="1:32" s="193" customFormat="1" ht="14.25" customHeight="1">
      <c r="A307" s="188" t="s">
        <v>640</v>
      </c>
      <c r="B307" s="158" t="s">
        <v>4446</v>
      </c>
      <c r="C307" s="248" t="s">
        <v>2429</v>
      </c>
      <c r="D307" s="190"/>
      <c r="E307" s="146" t="s">
        <v>2435</v>
      </c>
      <c r="F307" s="146" t="s">
        <v>2433</v>
      </c>
      <c r="G307" s="146">
        <v>41704</v>
      </c>
      <c r="H307" s="146">
        <v>512376</v>
      </c>
      <c r="I307" s="146" t="s">
        <v>2434</v>
      </c>
      <c r="J307" s="146" t="s">
        <v>5701</v>
      </c>
      <c r="K307" s="146">
        <v>56100</v>
      </c>
      <c r="L307" s="146" t="s">
        <v>3936</v>
      </c>
      <c r="M307" s="144" t="s">
        <v>2436</v>
      </c>
      <c r="N307" s="249" t="s">
        <v>1319</v>
      </c>
      <c r="O307" s="53" t="s">
        <v>28</v>
      </c>
      <c r="P307" s="58">
        <v>7.8E-2</v>
      </c>
      <c r="Q307" s="55">
        <v>1.97</v>
      </c>
      <c r="R307" s="198">
        <v>32</v>
      </c>
      <c r="S307" s="55">
        <v>4.8940000000000001</v>
      </c>
      <c r="T307" s="57">
        <v>124.3</v>
      </c>
      <c r="U307" s="55">
        <v>3.8250000000000002</v>
      </c>
      <c r="V307" s="57">
        <v>97.16</v>
      </c>
      <c r="W307" s="59" t="s">
        <v>295</v>
      </c>
      <c r="X307" s="59"/>
      <c r="Y307" s="61" t="s">
        <v>5203</v>
      </c>
      <c r="Z307" s="59"/>
      <c r="AA307" s="61" t="s">
        <v>32</v>
      </c>
      <c r="AB307" s="61" t="s">
        <v>114</v>
      </c>
      <c r="AC307" s="61"/>
      <c r="AD307" s="201"/>
      <c r="AE307" s="33"/>
      <c r="AF307" s="33"/>
    </row>
    <row r="308" spans="1:32" s="193" customFormat="1" ht="15.75" customHeight="1">
      <c r="A308" s="188" t="s">
        <v>640</v>
      </c>
      <c r="B308" s="188" t="s">
        <v>3600</v>
      </c>
      <c r="C308" s="189" t="s">
        <v>634</v>
      </c>
      <c r="D308" s="190"/>
      <c r="E308" s="146" t="s">
        <v>635</v>
      </c>
      <c r="F308" s="146" t="s">
        <v>636</v>
      </c>
      <c r="G308" s="146">
        <v>41702</v>
      </c>
      <c r="H308" s="146">
        <v>512372</v>
      </c>
      <c r="I308" s="146">
        <v>56304</v>
      </c>
      <c r="J308" s="146" t="s">
        <v>5595</v>
      </c>
      <c r="K308" s="146">
        <v>56106</v>
      </c>
      <c r="L308" s="146" t="s">
        <v>3937</v>
      </c>
      <c r="M308" s="191" t="s">
        <v>2661</v>
      </c>
      <c r="N308" s="54" t="s">
        <v>2691</v>
      </c>
      <c r="O308" s="53" t="s">
        <v>28</v>
      </c>
      <c r="P308" s="58">
        <v>7.9000000000000001E-2</v>
      </c>
      <c r="Q308" s="62">
        <v>2</v>
      </c>
      <c r="R308" s="56">
        <v>48</v>
      </c>
      <c r="S308" s="55">
        <v>4.8819999999999997</v>
      </c>
      <c r="T308" s="57">
        <v>124</v>
      </c>
      <c r="U308" s="55">
        <v>3.827</v>
      </c>
      <c r="V308" s="57">
        <v>97.2</v>
      </c>
      <c r="W308" s="61" t="s">
        <v>295</v>
      </c>
      <c r="X308" s="59"/>
      <c r="Y308" s="59" t="s">
        <v>67</v>
      </c>
      <c r="Z308" s="61"/>
      <c r="AA308" s="61" t="s">
        <v>32</v>
      </c>
      <c r="AB308" s="61" t="s">
        <v>114</v>
      </c>
      <c r="AC308" s="201"/>
      <c r="AD308" s="33"/>
      <c r="AE308" s="33"/>
      <c r="AF308" s="33"/>
    </row>
    <row r="309" spans="1:32" s="193" customFormat="1" ht="15.75" customHeight="1">
      <c r="A309" s="188" t="s">
        <v>640</v>
      </c>
      <c r="B309" s="188" t="s">
        <v>3600</v>
      </c>
      <c r="C309" s="189" t="s">
        <v>637</v>
      </c>
      <c r="D309" s="190"/>
      <c r="E309" s="146" t="s">
        <v>638</v>
      </c>
      <c r="F309" s="146" t="s">
        <v>639</v>
      </c>
      <c r="G309" s="146">
        <v>41700</v>
      </c>
      <c r="H309" s="146">
        <v>512371</v>
      </c>
      <c r="I309" s="146">
        <v>56404</v>
      </c>
      <c r="J309" s="146" t="s">
        <v>5649</v>
      </c>
      <c r="K309" s="146">
        <v>56108</v>
      </c>
      <c r="L309" s="146" t="s">
        <v>3938</v>
      </c>
      <c r="M309" s="154" t="s">
        <v>2662</v>
      </c>
      <c r="N309" s="54" t="s">
        <v>54</v>
      </c>
      <c r="O309" s="53" t="s">
        <v>28</v>
      </c>
      <c r="P309" s="58">
        <v>7.8E-2</v>
      </c>
      <c r="Q309" s="62">
        <v>1.97</v>
      </c>
      <c r="R309" s="56">
        <v>72</v>
      </c>
      <c r="S309" s="55">
        <v>4.6459999999999999</v>
      </c>
      <c r="T309" s="57">
        <v>118</v>
      </c>
      <c r="U309" s="55">
        <v>3.5939999999999999</v>
      </c>
      <c r="V309" s="57">
        <v>91.3</v>
      </c>
      <c r="W309" s="61" t="s">
        <v>295</v>
      </c>
      <c r="X309" s="59"/>
      <c r="Y309" s="59" t="s">
        <v>67</v>
      </c>
      <c r="Z309" s="61"/>
      <c r="AA309" s="61" t="s">
        <v>32</v>
      </c>
      <c r="AB309" s="61" t="s">
        <v>114</v>
      </c>
      <c r="AC309" s="201"/>
      <c r="AD309" s="33"/>
      <c r="AE309" s="33"/>
      <c r="AF309" s="33"/>
    </row>
    <row r="310" spans="1:32" s="193" customFormat="1" ht="15.75" customHeight="1">
      <c r="A310" s="188" t="s">
        <v>2428</v>
      </c>
      <c r="B310" s="188" t="s">
        <v>3630</v>
      </c>
      <c r="C310" s="189" t="s">
        <v>641</v>
      </c>
      <c r="D310" s="190"/>
      <c r="E310" s="146" t="s">
        <v>642</v>
      </c>
      <c r="F310" s="146" t="s">
        <v>643</v>
      </c>
      <c r="G310" s="146">
        <v>41710</v>
      </c>
      <c r="H310" s="146">
        <v>512378</v>
      </c>
      <c r="I310" s="146" t="s">
        <v>2599</v>
      </c>
      <c r="J310" s="146" t="s">
        <v>61</v>
      </c>
      <c r="K310" s="146" t="s">
        <v>644</v>
      </c>
      <c r="L310" s="146" t="s">
        <v>3939</v>
      </c>
      <c r="M310" s="154" t="s">
        <v>2663</v>
      </c>
      <c r="N310" s="54" t="s">
        <v>54</v>
      </c>
      <c r="O310" s="53" t="s">
        <v>28</v>
      </c>
      <c r="P310" s="58">
        <v>6.6000000000000003E-2</v>
      </c>
      <c r="Q310" s="62">
        <v>1.68</v>
      </c>
      <c r="R310" s="56">
        <v>72</v>
      </c>
      <c r="S310" s="55">
        <v>4.6459999999999999</v>
      </c>
      <c r="T310" s="57">
        <v>118</v>
      </c>
      <c r="U310" s="55">
        <v>3.5939999999999999</v>
      </c>
      <c r="V310" s="57">
        <v>91.3</v>
      </c>
      <c r="W310" s="59" t="s">
        <v>30</v>
      </c>
      <c r="X310" s="59"/>
      <c r="Y310" s="59" t="s">
        <v>67</v>
      </c>
      <c r="Z310" s="61"/>
      <c r="AA310" s="61" t="s">
        <v>32</v>
      </c>
      <c r="AB310" s="61" t="s">
        <v>114</v>
      </c>
      <c r="AC310" s="201"/>
      <c r="AD310" s="33"/>
      <c r="AE310" s="33"/>
      <c r="AF310" s="33"/>
    </row>
    <row r="311" spans="1:32" s="193" customFormat="1" ht="15.75" customHeight="1">
      <c r="A311" s="188" t="s">
        <v>2428</v>
      </c>
      <c r="B311" s="188" t="s">
        <v>3630</v>
      </c>
      <c r="C311" s="189" t="s">
        <v>645</v>
      </c>
      <c r="D311" s="190"/>
      <c r="E311" s="146" t="s">
        <v>646</v>
      </c>
      <c r="F311" s="146" t="s">
        <v>647</v>
      </c>
      <c r="G311" s="146">
        <v>41712</v>
      </c>
      <c r="H311" s="146">
        <v>512377</v>
      </c>
      <c r="I311" s="146" t="s">
        <v>2600</v>
      </c>
      <c r="J311" s="146" t="s">
        <v>61</v>
      </c>
      <c r="K311" s="146" t="s">
        <v>648</v>
      </c>
      <c r="L311" s="146" t="s">
        <v>3940</v>
      </c>
      <c r="M311" s="191" t="s">
        <v>2664</v>
      </c>
      <c r="N311" s="54" t="s">
        <v>2691</v>
      </c>
      <c r="O311" s="53" t="s">
        <v>28</v>
      </c>
      <c r="P311" s="58">
        <v>6.8000000000000005E-2</v>
      </c>
      <c r="Q311" s="62">
        <v>1.72</v>
      </c>
      <c r="R311" s="56">
        <v>48</v>
      </c>
      <c r="S311" s="55">
        <v>4.8959999999999999</v>
      </c>
      <c r="T311" s="57">
        <v>124.35</v>
      </c>
      <c r="U311" s="55">
        <v>3.827</v>
      </c>
      <c r="V311" s="57">
        <v>97.2</v>
      </c>
      <c r="W311" s="61" t="s">
        <v>295</v>
      </c>
      <c r="X311" s="59"/>
      <c r="Y311" s="59" t="s">
        <v>67</v>
      </c>
      <c r="Z311" s="61"/>
      <c r="AA311" s="61" t="s">
        <v>32</v>
      </c>
      <c r="AB311" s="61" t="s">
        <v>114</v>
      </c>
      <c r="AC311" s="201"/>
      <c r="AD311" s="33"/>
      <c r="AE311" s="33"/>
      <c r="AF311" s="33"/>
    </row>
    <row r="312" spans="1:32" s="193" customFormat="1" ht="15.75" customHeight="1">
      <c r="A312" s="188" t="s">
        <v>2428</v>
      </c>
      <c r="B312" s="188" t="s">
        <v>3630</v>
      </c>
      <c r="C312" s="189" t="s">
        <v>649</v>
      </c>
      <c r="D312" s="190"/>
      <c r="E312" s="146" t="s">
        <v>650</v>
      </c>
      <c r="F312" s="146" t="s">
        <v>651</v>
      </c>
      <c r="G312" s="146">
        <v>41714</v>
      </c>
      <c r="H312" s="146">
        <v>512379</v>
      </c>
      <c r="I312" s="146" t="s">
        <v>2601</v>
      </c>
      <c r="J312" s="146" t="s">
        <v>61</v>
      </c>
      <c r="K312" s="146" t="s">
        <v>652</v>
      </c>
      <c r="L312" s="146" t="s">
        <v>3941</v>
      </c>
      <c r="M312" s="191" t="s">
        <v>2665</v>
      </c>
      <c r="N312" s="54" t="s">
        <v>4590</v>
      </c>
      <c r="O312" s="11" t="s">
        <v>28</v>
      </c>
      <c r="P312" s="58">
        <v>6.9000000000000006E-2</v>
      </c>
      <c r="Q312" s="62">
        <v>1.75</v>
      </c>
      <c r="R312" s="56">
        <v>16</v>
      </c>
      <c r="S312" s="55">
        <v>4.8940000000000001</v>
      </c>
      <c r="T312" s="57">
        <v>124.3</v>
      </c>
      <c r="U312" s="55">
        <v>3.8250000000000002</v>
      </c>
      <c r="V312" s="57">
        <v>97.16</v>
      </c>
      <c r="W312" s="61" t="s">
        <v>295</v>
      </c>
      <c r="X312" s="61" t="s">
        <v>32</v>
      </c>
      <c r="Y312" s="59" t="s">
        <v>90</v>
      </c>
      <c r="Z312" s="61"/>
      <c r="AA312" s="11" t="s">
        <v>32</v>
      </c>
      <c r="AB312" s="61" t="s">
        <v>114</v>
      </c>
      <c r="AC312" s="201"/>
      <c r="AD312" s="33"/>
      <c r="AE312" s="33"/>
      <c r="AF312" s="33"/>
    </row>
    <row r="313" spans="1:32" s="193" customFormat="1" ht="15.75" customHeight="1">
      <c r="A313" s="188" t="s">
        <v>640</v>
      </c>
      <c r="B313" s="188" t="s">
        <v>3600</v>
      </c>
      <c r="C313" s="189" t="s">
        <v>2430</v>
      </c>
      <c r="D313" s="190"/>
      <c r="E313" s="146" t="s">
        <v>61</v>
      </c>
      <c r="F313" s="146" t="s">
        <v>2431</v>
      </c>
      <c r="G313" s="146" t="s">
        <v>2432</v>
      </c>
      <c r="H313" s="146">
        <v>280</v>
      </c>
      <c r="I313" s="146" t="s">
        <v>2437</v>
      </c>
      <c r="J313" s="146" t="s">
        <v>61</v>
      </c>
      <c r="K313" s="146" t="s">
        <v>2438</v>
      </c>
      <c r="L313" s="146"/>
      <c r="M313" s="154"/>
      <c r="N313" s="54" t="s">
        <v>321</v>
      </c>
      <c r="O313" s="59" t="s">
        <v>82</v>
      </c>
      <c r="P313" s="58"/>
      <c r="Q313" s="62"/>
      <c r="R313" s="56"/>
      <c r="S313" s="55"/>
      <c r="T313" s="57"/>
      <c r="U313" s="55"/>
      <c r="V313" s="57"/>
      <c r="W313" s="59"/>
      <c r="X313" s="61"/>
      <c r="Y313" s="59"/>
      <c r="Z313" s="61"/>
      <c r="AA313" s="11"/>
      <c r="AB313" s="61" t="s">
        <v>74</v>
      </c>
      <c r="AC313" s="201"/>
      <c r="AD313" s="33"/>
      <c r="AE313" s="33"/>
      <c r="AF313" s="33"/>
    </row>
    <row r="314" spans="1:32" s="193" customFormat="1" ht="15.75" customHeight="1">
      <c r="A314" s="188" t="s">
        <v>2428</v>
      </c>
      <c r="B314" s="188" t="s">
        <v>3630</v>
      </c>
      <c r="C314" s="189" t="s">
        <v>653</v>
      </c>
      <c r="D314" s="190"/>
      <c r="E314" s="146" t="s">
        <v>61</v>
      </c>
      <c r="F314" s="146" t="s">
        <v>654</v>
      </c>
      <c r="G314" s="146" t="s">
        <v>655</v>
      </c>
      <c r="H314" s="146">
        <v>422</v>
      </c>
      <c r="I314" s="146" t="s">
        <v>656</v>
      </c>
      <c r="J314" s="146" t="s">
        <v>61</v>
      </c>
      <c r="K314" s="146" t="s">
        <v>657</v>
      </c>
      <c r="L314" s="146"/>
      <c r="M314" s="154"/>
      <c r="N314" s="54" t="s">
        <v>321</v>
      </c>
      <c r="O314" s="59" t="s">
        <v>82</v>
      </c>
      <c r="P314" s="58" t="s">
        <v>83</v>
      </c>
      <c r="Q314" s="62"/>
      <c r="R314" s="56" t="s">
        <v>83</v>
      </c>
      <c r="S314" s="55" t="s">
        <v>83</v>
      </c>
      <c r="T314" s="57"/>
      <c r="U314" s="55" t="s">
        <v>83</v>
      </c>
      <c r="V314" s="57"/>
      <c r="W314" s="59"/>
      <c r="X314" s="59"/>
      <c r="Y314" s="59"/>
      <c r="Z314" s="61"/>
      <c r="AA314" s="61"/>
      <c r="AB314" s="61" t="s">
        <v>74</v>
      </c>
      <c r="AC314" s="201"/>
      <c r="AD314" s="33"/>
      <c r="AE314" s="33"/>
      <c r="AF314" s="33"/>
    </row>
    <row r="315" spans="1:32" s="193" customFormat="1" ht="15.75" customHeight="1">
      <c r="A315" s="157" t="s">
        <v>692</v>
      </c>
      <c r="B315" s="158" t="s">
        <v>3580</v>
      </c>
      <c r="C315" s="189" t="s">
        <v>658</v>
      </c>
      <c r="D315" s="190"/>
      <c r="E315" s="146" t="s">
        <v>61</v>
      </c>
      <c r="F315" s="146" t="s">
        <v>659</v>
      </c>
      <c r="G315" s="146">
        <v>49702</v>
      </c>
      <c r="H315" s="146" t="s">
        <v>61</v>
      </c>
      <c r="I315" s="146">
        <v>76504</v>
      </c>
      <c r="J315" s="146" t="s">
        <v>5606</v>
      </c>
      <c r="K315" s="146">
        <v>76108</v>
      </c>
      <c r="L315" s="146"/>
      <c r="M315" s="154" t="s">
        <v>2666</v>
      </c>
      <c r="N315" s="54" t="s">
        <v>367</v>
      </c>
      <c r="O315" s="11" t="s">
        <v>28</v>
      </c>
      <c r="P315" s="58">
        <v>7.8E-2</v>
      </c>
      <c r="Q315" s="62">
        <v>1.97</v>
      </c>
      <c r="R315" s="56">
        <v>45</v>
      </c>
      <c r="S315" s="55">
        <v>5</v>
      </c>
      <c r="T315" s="57">
        <v>133.19999999999999</v>
      </c>
      <c r="U315" s="55">
        <v>3.6539999999999999</v>
      </c>
      <c r="V315" s="57">
        <v>92.82</v>
      </c>
      <c r="W315" s="61" t="s">
        <v>295</v>
      </c>
      <c r="X315" s="61"/>
      <c r="Y315" s="59" t="s">
        <v>67</v>
      </c>
      <c r="Z315" s="61"/>
      <c r="AA315" s="11" t="s">
        <v>32</v>
      </c>
      <c r="AB315" s="61" t="s">
        <v>114</v>
      </c>
      <c r="AC315" s="201"/>
      <c r="AD315" s="33"/>
      <c r="AE315" s="33"/>
      <c r="AF315" s="33"/>
    </row>
    <row r="316" spans="1:32" s="193" customFormat="1" ht="15.75" customHeight="1">
      <c r="A316" s="157" t="s">
        <v>4739</v>
      </c>
      <c r="B316" s="158" t="s">
        <v>3584</v>
      </c>
      <c r="C316" s="10" t="s">
        <v>661</v>
      </c>
      <c r="D316" s="190"/>
      <c r="E316" s="203" t="s">
        <v>662</v>
      </c>
      <c r="F316" s="146" t="s">
        <v>663</v>
      </c>
      <c r="G316" s="146" t="s">
        <v>61</v>
      </c>
      <c r="H316" s="146">
        <v>512223</v>
      </c>
      <c r="I316" s="146">
        <v>76304</v>
      </c>
      <c r="J316" s="146" t="s">
        <v>61</v>
      </c>
      <c r="K316" s="145" t="s">
        <v>5796</v>
      </c>
      <c r="L316" s="146"/>
      <c r="M316" s="154" t="s">
        <v>2667</v>
      </c>
      <c r="N316" s="54" t="s">
        <v>660</v>
      </c>
      <c r="O316" s="11" t="s">
        <v>28</v>
      </c>
      <c r="P316" s="58">
        <v>7.9000000000000001E-2</v>
      </c>
      <c r="Q316" s="62">
        <v>2</v>
      </c>
      <c r="R316" s="56">
        <v>42</v>
      </c>
      <c r="S316" s="55">
        <v>4.6459999999999999</v>
      </c>
      <c r="T316" s="57">
        <v>118</v>
      </c>
      <c r="U316" s="55">
        <v>3.431</v>
      </c>
      <c r="V316" s="57">
        <v>87.16</v>
      </c>
      <c r="W316" s="61" t="s">
        <v>295</v>
      </c>
      <c r="X316" s="61"/>
      <c r="Y316" s="59" t="s">
        <v>67</v>
      </c>
      <c r="Z316" s="61"/>
      <c r="AA316" s="11" t="s">
        <v>32</v>
      </c>
      <c r="AB316" s="61" t="s">
        <v>114</v>
      </c>
      <c r="AC316" s="201"/>
      <c r="AD316" s="33"/>
      <c r="AE316" s="33"/>
      <c r="AF316" s="33"/>
    </row>
    <row r="317" spans="1:32" s="193" customFormat="1" ht="15.75" customHeight="1">
      <c r="A317" s="157" t="s">
        <v>4739</v>
      </c>
      <c r="B317" s="188" t="s">
        <v>3541</v>
      </c>
      <c r="C317" s="10" t="s">
        <v>665</v>
      </c>
      <c r="D317" s="190"/>
      <c r="E317" s="146" t="s">
        <v>61</v>
      </c>
      <c r="F317" s="146" t="s">
        <v>61</v>
      </c>
      <c r="G317" s="146" t="s">
        <v>61</v>
      </c>
      <c r="H317" s="146">
        <v>512223</v>
      </c>
      <c r="I317" s="146">
        <v>76304</v>
      </c>
      <c r="J317" s="146" t="s">
        <v>5577</v>
      </c>
      <c r="K317" s="146">
        <v>76106</v>
      </c>
      <c r="L317" s="146" t="s">
        <v>3942</v>
      </c>
      <c r="M317" s="191" t="s">
        <v>2667</v>
      </c>
      <c r="N317" s="54" t="s">
        <v>664</v>
      </c>
      <c r="O317" s="11" t="s">
        <v>28</v>
      </c>
      <c r="P317" s="58">
        <v>7.3999999999999996E-2</v>
      </c>
      <c r="Q317" s="62">
        <v>1.9</v>
      </c>
      <c r="R317" s="56">
        <v>42</v>
      </c>
      <c r="S317" s="55">
        <v>4.6459999999999999</v>
      </c>
      <c r="T317" s="57">
        <v>118</v>
      </c>
      <c r="U317" s="55">
        <v>3.431</v>
      </c>
      <c r="V317" s="57">
        <v>87.16</v>
      </c>
      <c r="W317" s="61" t="s">
        <v>295</v>
      </c>
      <c r="X317" s="61"/>
      <c r="Y317" s="59" t="s">
        <v>67</v>
      </c>
      <c r="Z317" s="61"/>
      <c r="AA317" s="11" t="s">
        <v>32</v>
      </c>
      <c r="AB317" s="61" t="s">
        <v>114</v>
      </c>
      <c r="AC317" s="250" t="s">
        <v>2418</v>
      </c>
      <c r="AD317" s="33"/>
      <c r="AE317" s="33"/>
      <c r="AF317" s="33"/>
    </row>
    <row r="318" spans="1:32" s="193" customFormat="1" ht="15.75" customHeight="1">
      <c r="A318" s="188" t="s">
        <v>709</v>
      </c>
      <c r="B318" s="158" t="s">
        <v>3584</v>
      </c>
      <c r="C318" s="189" t="s">
        <v>666</v>
      </c>
      <c r="D318" s="190"/>
      <c r="E318" s="146" t="s">
        <v>667</v>
      </c>
      <c r="F318" s="146" t="s">
        <v>668</v>
      </c>
      <c r="G318" s="146">
        <v>49706</v>
      </c>
      <c r="H318" s="146">
        <v>512225</v>
      </c>
      <c r="I318" s="146">
        <v>76604</v>
      </c>
      <c r="J318" s="146" t="s">
        <v>61</v>
      </c>
      <c r="K318" s="145" t="s">
        <v>5797</v>
      </c>
      <c r="L318" s="146" t="s">
        <v>3943</v>
      </c>
      <c r="M318" s="154" t="s">
        <v>669</v>
      </c>
      <c r="N318" s="54" t="s">
        <v>66</v>
      </c>
      <c r="O318" s="11" t="s">
        <v>28</v>
      </c>
      <c r="P318" s="58">
        <v>7.9000000000000001E-2</v>
      </c>
      <c r="Q318" s="62">
        <v>2</v>
      </c>
      <c r="R318" s="56">
        <v>60</v>
      </c>
      <c r="S318" s="55">
        <v>7.069</v>
      </c>
      <c r="T318" s="57">
        <v>179.55</v>
      </c>
      <c r="U318" s="55">
        <v>5.6340000000000003</v>
      </c>
      <c r="V318" s="57">
        <v>143.1</v>
      </c>
      <c r="W318" s="61" t="s">
        <v>295</v>
      </c>
      <c r="X318" s="61"/>
      <c r="Y318" s="59" t="s">
        <v>67</v>
      </c>
      <c r="Z318" s="61"/>
      <c r="AA318" s="11" t="s">
        <v>32</v>
      </c>
      <c r="AB318" s="61" t="s">
        <v>114</v>
      </c>
      <c r="AC318" s="201"/>
      <c r="AD318" s="33"/>
      <c r="AE318" s="33"/>
      <c r="AF318" s="33"/>
    </row>
    <row r="319" spans="1:32" s="193" customFormat="1" ht="15.75" customHeight="1">
      <c r="A319" s="157" t="s">
        <v>704</v>
      </c>
      <c r="B319" s="158" t="s">
        <v>3642</v>
      </c>
      <c r="C319" s="144" t="s">
        <v>670</v>
      </c>
      <c r="D319" s="190"/>
      <c r="E319" s="146" t="s">
        <v>61</v>
      </c>
      <c r="F319" s="146" t="s">
        <v>61</v>
      </c>
      <c r="G319" s="145" t="s">
        <v>2417</v>
      </c>
      <c r="H319" s="146" t="s">
        <v>61</v>
      </c>
      <c r="I319" s="146" t="s">
        <v>2415</v>
      </c>
      <c r="J319" s="146" t="s">
        <v>5583</v>
      </c>
      <c r="K319" s="146" t="s">
        <v>2416</v>
      </c>
      <c r="L319" s="146"/>
      <c r="M319" s="154"/>
      <c r="N319" s="192" t="s">
        <v>671</v>
      </c>
      <c r="O319" s="11" t="s">
        <v>28</v>
      </c>
      <c r="P319" s="58">
        <v>6.6000000000000003E-2</v>
      </c>
      <c r="Q319" s="62">
        <v>1.68</v>
      </c>
      <c r="R319" s="56">
        <v>60</v>
      </c>
      <c r="S319" s="55">
        <v>7.0720000000000001</v>
      </c>
      <c r="T319" s="246">
        <v>179.64</v>
      </c>
      <c r="U319" s="55">
        <v>5.63</v>
      </c>
      <c r="V319" s="246">
        <v>143</v>
      </c>
      <c r="W319" s="61" t="s">
        <v>295</v>
      </c>
      <c r="X319" s="61"/>
      <c r="Y319" s="59" t="s">
        <v>31</v>
      </c>
      <c r="Z319" s="61"/>
      <c r="AA319" s="11"/>
      <c r="AB319" s="61" t="s">
        <v>114</v>
      </c>
      <c r="AC319" s="201"/>
      <c r="AD319" s="33"/>
      <c r="AE319" s="33"/>
      <c r="AF319" s="33"/>
    </row>
    <row r="320" spans="1:32" s="193" customFormat="1" ht="15.75" customHeight="1">
      <c r="A320" s="157" t="s">
        <v>704</v>
      </c>
      <c r="B320" s="158" t="s">
        <v>3543</v>
      </c>
      <c r="C320" s="189" t="s">
        <v>672</v>
      </c>
      <c r="D320" s="190" t="s">
        <v>32</v>
      </c>
      <c r="E320" s="146" t="s">
        <v>673</v>
      </c>
      <c r="F320" s="146" t="s">
        <v>674</v>
      </c>
      <c r="G320" s="146" t="s">
        <v>675</v>
      </c>
      <c r="H320" s="146">
        <v>512224</v>
      </c>
      <c r="I320" s="146" t="s">
        <v>676</v>
      </c>
      <c r="J320" s="146" t="s">
        <v>5397</v>
      </c>
      <c r="K320" s="145" t="s">
        <v>5805</v>
      </c>
      <c r="L320" s="146" t="s">
        <v>3944</v>
      </c>
      <c r="M320" s="191" t="s">
        <v>2668</v>
      </c>
      <c r="N320" s="192" t="s">
        <v>3383</v>
      </c>
      <c r="O320" s="11" t="s">
        <v>28</v>
      </c>
      <c r="P320" s="58">
        <v>6.6000000000000003E-2</v>
      </c>
      <c r="Q320" s="62">
        <v>1.6759999999999999</v>
      </c>
      <c r="R320" s="56">
        <v>60</v>
      </c>
      <c r="S320" s="55">
        <v>7.0720000000000001</v>
      </c>
      <c r="T320" s="246">
        <v>179.64</v>
      </c>
      <c r="U320" s="55">
        <v>5.63</v>
      </c>
      <c r="V320" s="246">
        <v>143</v>
      </c>
      <c r="W320" s="61" t="s">
        <v>295</v>
      </c>
      <c r="X320" s="61"/>
      <c r="Y320" s="246" t="s">
        <v>90</v>
      </c>
      <c r="Z320" s="61"/>
      <c r="AA320" s="11" t="s">
        <v>32</v>
      </c>
      <c r="AB320" s="61" t="s">
        <v>114</v>
      </c>
      <c r="AC320" s="201"/>
      <c r="AD320" s="33"/>
      <c r="AE320" s="33"/>
      <c r="AF320" s="33"/>
    </row>
    <row r="321" spans="1:32" s="193" customFormat="1" ht="15.75" customHeight="1">
      <c r="A321" s="188" t="s">
        <v>704</v>
      </c>
      <c r="B321" s="158" t="s">
        <v>3548</v>
      </c>
      <c r="C321" s="189" t="s">
        <v>678</v>
      </c>
      <c r="D321" s="190" t="s">
        <v>32</v>
      </c>
      <c r="E321" s="146" t="s">
        <v>679</v>
      </c>
      <c r="F321" s="145" t="s">
        <v>680</v>
      </c>
      <c r="G321" s="146">
        <v>49714</v>
      </c>
      <c r="H321" s="146">
        <v>512243</v>
      </c>
      <c r="I321" s="146" t="s">
        <v>2602</v>
      </c>
      <c r="J321" s="146" t="s">
        <v>5394</v>
      </c>
      <c r="K321" s="145" t="s">
        <v>5806</v>
      </c>
      <c r="L321" s="146" t="s">
        <v>3945</v>
      </c>
      <c r="M321" s="191" t="s">
        <v>4282</v>
      </c>
      <c r="N321" s="54" t="s">
        <v>677</v>
      </c>
      <c r="O321" s="11" t="s">
        <v>28</v>
      </c>
      <c r="P321" s="58">
        <v>6.6000000000000003E-2</v>
      </c>
      <c r="Q321" s="62">
        <v>1.6759999999999999</v>
      </c>
      <c r="R321" s="56">
        <v>42</v>
      </c>
      <c r="S321" s="55">
        <v>4.6879999999999997</v>
      </c>
      <c r="T321" s="57">
        <v>119.07</v>
      </c>
      <c r="U321" s="55">
        <v>3.4329999999999998</v>
      </c>
      <c r="V321" s="57">
        <v>87.19</v>
      </c>
      <c r="W321" s="61" t="s">
        <v>295</v>
      </c>
      <c r="X321" s="61"/>
      <c r="Y321" s="59" t="s">
        <v>90</v>
      </c>
      <c r="Z321" s="61"/>
      <c r="AA321" s="11" t="s">
        <v>32</v>
      </c>
      <c r="AB321" s="61" t="s">
        <v>114</v>
      </c>
      <c r="AC321" s="201" t="s">
        <v>681</v>
      </c>
      <c r="AD321" s="33"/>
      <c r="AE321" s="33"/>
      <c r="AF321" s="33"/>
    </row>
    <row r="322" spans="1:32" s="193" customFormat="1" ht="15.75" customHeight="1">
      <c r="A322" s="157" t="s">
        <v>692</v>
      </c>
      <c r="B322" s="158" t="s">
        <v>3582</v>
      </c>
      <c r="C322" s="189" t="s">
        <v>682</v>
      </c>
      <c r="D322" s="190"/>
      <c r="E322" s="146" t="s">
        <v>683</v>
      </c>
      <c r="F322" s="146" t="s">
        <v>684</v>
      </c>
      <c r="G322" s="146">
        <v>49700</v>
      </c>
      <c r="H322" s="146">
        <v>512226</v>
      </c>
      <c r="I322" s="146">
        <v>76404</v>
      </c>
      <c r="J322" s="146" t="s">
        <v>5498</v>
      </c>
      <c r="K322" s="146" t="s">
        <v>685</v>
      </c>
      <c r="L322" s="146"/>
      <c r="M322" s="191" t="s">
        <v>686</v>
      </c>
      <c r="N322" s="54" t="s">
        <v>54</v>
      </c>
      <c r="O322" s="11" t="s">
        <v>28</v>
      </c>
      <c r="P322" s="58">
        <v>6.0999999999999999E-2</v>
      </c>
      <c r="Q322" s="62">
        <v>1.55</v>
      </c>
      <c r="R322" s="56">
        <v>45</v>
      </c>
      <c r="S322" s="55">
        <v>5</v>
      </c>
      <c r="T322" s="57">
        <v>133.19999999999999</v>
      </c>
      <c r="U322" s="55">
        <v>3.6539999999999999</v>
      </c>
      <c r="V322" s="57">
        <v>92.82</v>
      </c>
      <c r="W322" s="59" t="s">
        <v>30</v>
      </c>
      <c r="X322" s="61"/>
      <c r="Y322" s="59" t="s">
        <v>67</v>
      </c>
      <c r="Z322" s="61"/>
      <c r="AA322" s="11" t="s">
        <v>32</v>
      </c>
      <c r="AB322" s="61" t="s">
        <v>114</v>
      </c>
      <c r="AC322" s="201"/>
      <c r="AD322" s="33"/>
      <c r="AE322" s="33"/>
      <c r="AF322" s="33"/>
    </row>
    <row r="323" spans="1:32" s="193" customFormat="1" ht="15.75" customHeight="1">
      <c r="A323" s="157" t="s">
        <v>4740</v>
      </c>
      <c r="B323" s="158" t="s">
        <v>3540</v>
      </c>
      <c r="C323" s="189" t="s">
        <v>688</v>
      </c>
      <c r="D323" s="190" t="s">
        <v>32</v>
      </c>
      <c r="E323" s="146" t="s">
        <v>61</v>
      </c>
      <c r="F323" s="146" t="s">
        <v>689</v>
      </c>
      <c r="G323" s="146">
        <v>49710</v>
      </c>
      <c r="H323" s="146">
        <v>512229</v>
      </c>
      <c r="I323" s="146" t="s">
        <v>2603</v>
      </c>
      <c r="J323" s="146" t="s">
        <v>5395</v>
      </c>
      <c r="K323" s="145" t="s">
        <v>5826</v>
      </c>
      <c r="L323" s="146"/>
      <c r="M323" s="191" t="s">
        <v>2669</v>
      </c>
      <c r="N323" s="54" t="s">
        <v>687</v>
      </c>
      <c r="O323" s="11" t="s">
        <v>28</v>
      </c>
      <c r="P323" s="58">
        <v>6.3E-2</v>
      </c>
      <c r="Q323" s="62">
        <v>1.6001999999999998</v>
      </c>
      <c r="R323" s="56">
        <v>45</v>
      </c>
      <c r="S323" s="55">
        <v>5.25</v>
      </c>
      <c r="T323" s="57">
        <v>135.38200000000001</v>
      </c>
      <c r="U323" s="55">
        <v>3.6560000000000001</v>
      </c>
      <c r="V323" s="57">
        <v>92.849699999999999</v>
      </c>
      <c r="W323" s="61" t="s">
        <v>295</v>
      </c>
      <c r="X323" s="61"/>
      <c r="Y323" s="59" t="s">
        <v>67</v>
      </c>
      <c r="Z323" s="61"/>
      <c r="AA323" s="11" t="s">
        <v>32</v>
      </c>
      <c r="AB323" s="61" t="s">
        <v>114</v>
      </c>
      <c r="AC323" s="201"/>
      <c r="AD323" s="33"/>
      <c r="AE323" s="33"/>
      <c r="AF323" s="33"/>
    </row>
    <row r="324" spans="1:32" s="193" customFormat="1" ht="15.75" customHeight="1">
      <c r="A324" s="157" t="s">
        <v>4740</v>
      </c>
      <c r="B324" s="158" t="s">
        <v>3583</v>
      </c>
      <c r="C324" s="189" t="s">
        <v>690</v>
      </c>
      <c r="D324" s="190" t="s">
        <v>32</v>
      </c>
      <c r="E324" s="146" t="s">
        <v>61</v>
      </c>
      <c r="F324" s="146" t="s">
        <v>684</v>
      </c>
      <c r="G324" s="146">
        <v>49700</v>
      </c>
      <c r="H324" s="146">
        <v>512226</v>
      </c>
      <c r="I324" s="146">
        <v>76404</v>
      </c>
      <c r="J324" s="146" t="s">
        <v>61</v>
      </c>
      <c r="K324" s="145" t="s">
        <v>5827</v>
      </c>
      <c r="L324" s="146" t="s">
        <v>3946</v>
      </c>
      <c r="M324" s="154" t="s">
        <v>2670</v>
      </c>
      <c r="N324" s="54" t="s">
        <v>54</v>
      </c>
      <c r="O324" s="11" t="s">
        <v>28</v>
      </c>
      <c r="P324" s="58">
        <v>6.3E-2</v>
      </c>
      <c r="Q324" s="62">
        <v>1.6001999999999998</v>
      </c>
      <c r="R324" s="56">
        <v>45</v>
      </c>
      <c r="S324" s="55">
        <v>5</v>
      </c>
      <c r="T324" s="57">
        <v>133.35</v>
      </c>
      <c r="U324" s="55">
        <v>3.6539999999999999</v>
      </c>
      <c r="V324" s="57">
        <v>92.811599999999999</v>
      </c>
      <c r="W324" s="61" t="s">
        <v>295</v>
      </c>
      <c r="X324" s="61"/>
      <c r="Y324" s="59" t="s">
        <v>67</v>
      </c>
      <c r="Z324" s="61"/>
      <c r="AA324" s="11" t="s">
        <v>32</v>
      </c>
      <c r="AB324" s="61" t="s">
        <v>114</v>
      </c>
      <c r="AC324" s="201"/>
      <c r="AD324" s="33"/>
      <c r="AE324" s="33"/>
      <c r="AF324" s="33"/>
    </row>
    <row r="325" spans="1:32" s="193" customFormat="1" ht="15.75" customHeight="1">
      <c r="A325" s="157" t="s">
        <v>4740</v>
      </c>
      <c r="B325" s="158" t="s">
        <v>3533</v>
      </c>
      <c r="C325" s="189" t="s">
        <v>690</v>
      </c>
      <c r="D325" s="190" t="s">
        <v>32</v>
      </c>
      <c r="E325" s="146" t="s">
        <v>61</v>
      </c>
      <c r="F325" s="146" t="s">
        <v>684</v>
      </c>
      <c r="G325" s="146">
        <v>49700</v>
      </c>
      <c r="H325" s="146">
        <v>512226</v>
      </c>
      <c r="I325" s="146">
        <v>76404</v>
      </c>
      <c r="J325" s="146" t="s">
        <v>61</v>
      </c>
      <c r="K325" s="145" t="s">
        <v>5827</v>
      </c>
      <c r="L325" s="146" t="s">
        <v>3946</v>
      </c>
      <c r="M325" s="154" t="s">
        <v>2670</v>
      </c>
      <c r="N325" s="54" t="s">
        <v>367</v>
      </c>
      <c r="O325" s="11" t="s">
        <v>28</v>
      </c>
      <c r="P325" s="58">
        <v>6.3E-2</v>
      </c>
      <c r="Q325" s="62">
        <v>1.6001999999999998</v>
      </c>
      <c r="R325" s="56">
        <v>45</v>
      </c>
      <c r="S325" s="55">
        <v>5</v>
      </c>
      <c r="T325" s="57">
        <v>133.35</v>
      </c>
      <c r="U325" s="55">
        <v>3.6539999999999999</v>
      </c>
      <c r="V325" s="57">
        <v>92.811599999999999</v>
      </c>
      <c r="W325" s="61" t="s">
        <v>295</v>
      </c>
      <c r="X325" s="61"/>
      <c r="Y325" s="59" t="s">
        <v>67</v>
      </c>
      <c r="Z325" s="61"/>
      <c r="AA325" s="11" t="s">
        <v>32</v>
      </c>
      <c r="AB325" s="61" t="s">
        <v>114</v>
      </c>
      <c r="AC325" s="201" t="s">
        <v>691</v>
      </c>
      <c r="AD325" s="33"/>
      <c r="AE325" s="33"/>
      <c r="AF325" s="33"/>
    </row>
    <row r="326" spans="1:32" s="193" customFormat="1" ht="15.75" customHeight="1">
      <c r="A326" s="157" t="s">
        <v>692</v>
      </c>
      <c r="B326" s="158" t="s">
        <v>3596</v>
      </c>
      <c r="C326" s="189" t="s">
        <v>693</v>
      </c>
      <c r="D326" s="190"/>
      <c r="E326" s="146" t="s">
        <v>61</v>
      </c>
      <c r="F326" s="146" t="s">
        <v>694</v>
      </c>
      <c r="G326" s="146" t="s">
        <v>695</v>
      </c>
      <c r="H326" s="146">
        <v>887</v>
      </c>
      <c r="I326" s="146" t="s">
        <v>696</v>
      </c>
      <c r="J326" s="146" t="s">
        <v>61</v>
      </c>
      <c r="K326" s="145" t="s">
        <v>5970</v>
      </c>
      <c r="L326" s="146"/>
      <c r="M326" s="154"/>
      <c r="N326" s="54" t="s">
        <v>321</v>
      </c>
      <c r="O326" s="11" t="s">
        <v>82</v>
      </c>
      <c r="P326" s="58" t="s">
        <v>83</v>
      </c>
      <c r="Q326" s="62"/>
      <c r="R326" s="56" t="s">
        <v>83</v>
      </c>
      <c r="S326" s="55" t="s">
        <v>83</v>
      </c>
      <c r="T326" s="57"/>
      <c r="U326" s="55" t="s">
        <v>83</v>
      </c>
      <c r="V326" s="57"/>
      <c r="W326" s="59"/>
      <c r="X326" s="61"/>
      <c r="Y326" s="59"/>
      <c r="Z326" s="61"/>
      <c r="AA326" s="11"/>
      <c r="AB326" s="61" t="s">
        <v>74</v>
      </c>
      <c r="AC326" s="251" t="s">
        <v>3381</v>
      </c>
      <c r="AD326" s="33"/>
      <c r="AE326" s="33"/>
      <c r="AF326" s="33"/>
    </row>
    <row r="327" spans="1:32" s="193" customFormat="1" ht="15.75" customHeight="1">
      <c r="A327" s="157" t="s">
        <v>697</v>
      </c>
      <c r="B327" s="158" t="s">
        <v>3639</v>
      </c>
      <c r="C327" s="189" t="s">
        <v>698</v>
      </c>
      <c r="D327" s="190"/>
      <c r="E327" s="146" t="s">
        <v>61</v>
      </c>
      <c r="F327" s="146" t="s">
        <v>699</v>
      </c>
      <c r="G327" s="146" t="s">
        <v>700</v>
      </c>
      <c r="H327" s="146">
        <v>553</v>
      </c>
      <c r="I327" s="146" t="s">
        <v>701</v>
      </c>
      <c r="J327" s="146" t="s">
        <v>61</v>
      </c>
      <c r="K327" s="146" t="s">
        <v>702</v>
      </c>
      <c r="L327" s="146"/>
      <c r="M327" s="154"/>
      <c r="N327" s="54" t="s">
        <v>321</v>
      </c>
      <c r="O327" s="11" t="s">
        <v>82</v>
      </c>
      <c r="P327" s="58" t="s">
        <v>83</v>
      </c>
      <c r="Q327" s="62"/>
      <c r="R327" s="56" t="s">
        <v>83</v>
      </c>
      <c r="S327" s="55" t="s">
        <v>83</v>
      </c>
      <c r="T327" s="57"/>
      <c r="U327" s="55" t="s">
        <v>83</v>
      </c>
      <c r="V327" s="57"/>
      <c r="W327" s="59"/>
      <c r="X327" s="61"/>
      <c r="Y327" s="59"/>
      <c r="Z327" s="61"/>
      <c r="AA327" s="11"/>
      <c r="AB327" s="61" t="s">
        <v>114</v>
      </c>
      <c r="AC327" s="201" t="s">
        <v>703</v>
      </c>
      <c r="AD327" s="33"/>
      <c r="AE327" s="33"/>
      <c r="AF327" s="33"/>
    </row>
    <row r="328" spans="1:32" s="193" customFormat="1" ht="15.75" customHeight="1">
      <c r="A328" s="157" t="s">
        <v>704</v>
      </c>
      <c r="B328" s="158" t="s">
        <v>3648</v>
      </c>
      <c r="C328" s="189" t="s">
        <v>705</v>
      </c>
      <c r="D328" s="190" t="s">
        <v>32</v>
      </c>
      <c r="E328" s="146" t="s">
        <v>61</v>
      </c>
      <c r="F328" s="146" t="s">
        <v>706</v>
      </c>
      <c r="G328" s="146" t="s">
        <v>707</v>
      </c>
      <c r="H328" s="146">
        <v>439</v>
      </c>
      <c r="I328" s="146" t="s">
        <v>708</v>
      </c>
      <c r="J328" s="146" t="s">
        <v>61</v>
      </c>
      <c r="K328" s="145" t="s">
        <v>5971</v>
      </c>
      <c r="L328" s="146"/>
      <c r="M328" s="154" t="s">
        <v>4283</v>
      </c>
      <c r="N328" s="54" t="s">
        <v>321</v>
      </c>
      <c r="O328" s="11" t="s">
        <v>82</v>
      </c>
      <c r="P328" s="58" t="s">
        <v>83</v>
      </c>
      <c r="Q328" s="62"/>
      <c r="R328" s="56" t="s">
        <v>83</v>
      </c>
      <c r="S328" s="55" t="s">
        <v>83</v>
      </c>
      <c r="T328" s="57"/>
      <c r="U328" s="55" t="s">
        <v>83</v>
      </c>
      <c r="V328" s="57"/>
      <c r="W328" s="59"/>
      <c r="X328" s="61"/>
      <c r="Y328" s="59"/>
      <c r="Z328" s="61"/>
      <c r="AA328" s="11"/>
      <c r="AB328" s="61" t="s">
        <v>114</v>
      </c>
      <c r="AC328" s="251" t="s">
        <v>3380</v>
      </c>
      <c r="AD328" s="33"/>
      <c r="AE328" s="33"/>
      <c r="AF328" s="33"/>
    </row>
    <row r="329" spans="1:32" s="193" customFormat="1" ht="15.75" customHeight="1">
      <c r="A329" s="157" t="s">
        <v>704</v>
      </c>
      <c r="B329" s="158" t="s">
        <v>3544</v>
      </c>
      <c r="C329" s="189" t="s">
        <v>710</v>
      </c>
      <c r="D329" s="190" t="s">
        <v>32</v>
      </c>
      <c r="E329" s="146" t="s">
        <v>61</v>
      </c>
      <c r="F329" s="146" t="s">
        <v>711</v>
      </c>
      <c r="G329" s="146" t="s">
        <v>61</v>
      </c>
      <c r="H329" s="146" t="s">
        <v>61</v>
      </c>
      <c r="I329" s="146" t="s">
        <v>712</v>
      </c>
      <c r="J329" s="146" t="s">
        <v>5519</v>
      </c>
      <c r="K329" s="145" t="s">
        <v>5984</v>
      </c>
      <c r="L329" s="146"/>
      <c r="M329" s="154"/>
      <c r="N329" s="54" t="s">
        <v>321</v>
      </c>
      <c r="O329" s="11" t="s">
        <v>82</v>
      </c>
      <c r="P329" s="58" t="s">
        <v>83</v>
      </c>
      <c r="Q329" s="62"/>
      <c r="R329" s="56" t="s">
        <v>83</v>
      </c>
      <c r="S329" s="55" t="s">
        <v>83</v>
      </c>
      <c r="T329" s="57"/>
      <c r="U329" s="55" t="s">
        <v>83</v>
      </c>
      <c r="V329" s="57"/>
      <c r="W329" s="59"/>
      <c r="X329" s="61"/>
      <c r="Y329" s="59"/>
      <c r="Z329" s="61"/>
      <c r="AA329" s="11"/>
      <c r="AB329" s="61" t="s">
        <v>114</v>
      </c>
      <c r="AC329" s="251" t="s">
        <v>3382</v>
      </c>
      <c r="AD329" s="33"/>
      <c r="AE329" s="33"/>
      <c r="AF329" s="33"/>
    </row>
    <row r="330" spans="1:32" s="193" customFormat="1" ht="15.75" customHeight="1">
      <c r="A330" s="222" t="s">
        <v>704</v>
      </c>
      <c r="B330" s="264" t="s">
        <v>3544</v>
      </c>
      <c r="C330" s="265" t="s">
        <v>6056</v>
      </c>
      <c r="D330" s="224"/>
      <c r="E330" s="225" t="s">
        <v>61</v>
      </c>
      <c r="F330" s="266" t="s">
        <v>61</v>
      </c>
      <c r="G330" s="266" t="s">
        <v>61</v>
      </c>
      <c r="H330" s="266" t="s">
        <v>61</v>
      </c>
      <c r="I330" s="266" t="s">
        <v>61</v>
      </c>
      <c r="J330" s="266" t="s">
        <v>61</v>
      </c>
      <c r="K330" s="266" t="s">
        <v>61</v>
      </c>
      <c r="L330" s="225"/>
      <c r="M330" s="267"/>
      <c r="N330" s="268" t="s">
        <v>321</v>
      </c>
      <c r="O330" s="235" t="s">
        <v>82</v>
      </c>
      <c r="P330" s="229" t="s">
        <v>83</v>
      </c>
      <c r="Q330" s="230"/>
      <c r="R330" s="231" t="s">
        <v>83</v>
      </c>
      <c r="S330" s="232" t="s">
        <v>83</v>
      </c>
      <c r="T330" s="233"/>
      <c r="U330" s="232" t="s">
        <v>83</v>
      </c>
      <c r="V330" s="233"/>
      <c r="W330" s="228"/>
      <c r="X330" s="234"/>
      <c r="Y330" s="228"/>
      <c r="Z330" s="234"/>
      <c r="AA330" s="235"/>
      <c r="AB330" s="234" t="s">
        <v>114</v>
      </c>
      <c r="AC330" s="393" t="s">
        <v>6057</v>
      </c>
      <c r="AD330" s="33"/>
      <c r="AE330" s="33"/>
      <c r="AF330" s="33"/>
    </row>
    <row r="331" spans="1:32" s="193" customFormat="1" ht="15.75" customHeight="1">
      <c r="A331" s="188" t="s">
        <v>4732</v>
      </c>
      <c r="B331" s="188" t="s">
        <v>3622</v>
      </c>
      <c r="C331" s="189" t="s">
        <v>3413</v>
      </c>
      <c r="D331" s="190"/>
      <c r="E331" s="146" t="s">
        <v>61</v>
      </c>
      <c r="F331" s="146" t="s">
        <v>4990</v>
      </c>
      <c r="G331" s="195">
        <v>26730</v>
      </c>
      <c r="H331" s="195">
        <v>512047</v>
      </c>
      <c r="I331" s="195" t="s">
        <v>3418</v>
      </c>
      <c r="J331" s="146" t="s">
        <v>61</v>
      </c>
      <c r="K331" s="146" t="s">
        <v>61</v>
      </c>
      <c r="L331" s="146" t="s">
        <v>3952</v>
      </c>
      <c r="M331" s="191" t="s">
        <v>3422</v>
      </c>
      <c r="N331" s="252" t="s">
        <v>3417</v>
      </c>
      <c r="O331" s="11" t="s">
        <v>28</v>
      </c>
      <c r="P331" s="253">
        <v>7.716535433070866E-2</v>
      </c>
      <c r="Q331" s="254">
        <v>1.96</v>
      </c>
      <c r="R331" s="255" t="s">
        <v>3414</v>
      </c>
      <c r="S331" s="254">
        <v>6.3661417322834648</v>
      </c>
      <c r="T331" s="254">
        <v>161.69999999999999</v>
      </c>
      <c r="U331" s="254">
        <v>4.9291338582677167</v>
      </c>
      <c r="V331" s="254">
        <v>125.2</v>
      </c>
      <c r="W331" s="256" t="s">
        <v>30</v>
      </c>
      <c r="X331" s="257"/>
      <c r="Y331" s="256" t="s">
        <v>3415</v>
      </c>
      <c r="Z331" s="258"/>
      <c r="AA331" s="258"/>
      <c r="AB331" s="256" t="s">
        <v>114</v>
      </c>
      <c r="AC331" s="200" t="s">
        <v>3416</v>
      </c>
      <c r="AD331" s="33"/>
      <c r="AE331" s="33"/>
      <c r="AF331" s="33"/>
    </row>
    <row r="332" spans="1:32" s="193" customFormat="1" ht="15.75" customHeight="1">
      <c r="A332" s="188" t="s">
        <v>4732</v>
      </c>
      <c r="B332" s="158" t="s">
        <v>3626</v>
      </c>
      <c r="C332" s="189" t="s">
        <v>751</v>
      </c>
      <c r="D332" s="190"/>
      <c r="E332" s="146" t="s">
        <v>752</v>
      </c>
      <c r="F332" s="146" t="s">
        <v>753</v>
      </c>
      <c r="G332" s="145">
        <v>26712</v>
      </c>
      <c r="H332" s="146">
        <v>512048</v>
      </c>
      <c r="I332" s="146">
        <v>36304</v>
      </c>
      <c r="J332" s="146" t="s">
        <v>5402</v>
      </c>
      <c r="K332" s="146" t="s">
        <v>754</v>
      </c>
      <c r="L332" s="146"/>
      <c r="M332" s="154" t="s">
        <v>755</v>
      </c>
      <c r="N332" s="54" t="s">
        <v>38</v>
      </c>
      <c r="O332" s="11" t="s">
        <v>28</v>
      </c>
      <c r="P332" s="58">
        <v>7.9000000000000001E-2</v>
      </c>
      <c r="Q332" s="62">
        <v>2</v>
      </c>
      <c r="R332" s="56">
        <v>63</v>
      </c>
      <c r="S332" s="55">
        <v>6.35</v>
      </c>
      <c r="T332" s="57">
        <v>161.30000000000001</v>
      </c>
      <c r="U332" s="55">
        <v>4.9290000000000003</v>
      </c>
      <c r="V332" s="57">
        <v>125.2</v>
      </c>
      <c r="W332" s="59" t="s">
        <v>30</v>
      </c>
      <c r="X332" s="61"/>
      <c r="Y332" s="59" t="s">
        <v>67</v>
      </c>
      <c r="Z332" s="61"/>
      <c r="AA332" s="11" t="s">
        <v>32</v>
      </c>
      <c r="AB332" s="61" t="s">
        <v>114</v>
      </c>
      <c r="AC332" s="201"/>
      <c r="AD332" s="33"/>
      <c r="AE332" s="33"/>
      <c r="AF332" s="33"/>
    </row>
    <row r="333" spans="1:32" s="193" customFormat="1" ht="15.75" customHeight="1">
      <c r="A333" s="188" t="s">
        <v>4732</v>
      </c>
      <c r="B333" s="158" t="s">
        <v>3546</v>
      </c>
      <c r="C333" s="189" t="s">
        <v>756</v>
      </c>
      <c r="D333" s="190"/>
      <c r="E333" s="146" t="s">
        <v>752</v>
      </c>
      <c r="F333" s="146" t="s">
        <v>753</v>
      </c>
      <c r="G333" s="203">
        <v>26712</v>
      </c>
      <c r="H333" s="146">
        <v>512048</v>
      </c>
      <c r="I333" s="146" t="s">
        <v>2607</v>
      </c>
      <c r="J333" s="146" t="s">
        <v>61</v>
      </c>
      <c r="K333" s="145">
        <v>36106</v>
      </c>
      <c r="L333" s="146"/>
      <c r="M333" s="191" t="s">
        <v>758</v>
      </c>
      <c r="N333" s="54" t="s">
        <v>5185</v>
      </c>
      <c r="O333" s="11" t="s">
        <v>28</v>
      </c>
      <c r="P333" s="58">
        <v>7.9000000000000001E-2</v>
      </c>
      <c r="Q333" s="62">
        <v>2</v>
      </c>
      <c r="R333" s="56">
        <v>63</v>
      </c>
      <c r="S333" s="55">
        <v>6.35</v>
      </c>
      <c r="T333" s="57">
        <v>161.30000000000001</v>
      </c>
      <c r="U333" s="55">
        <v>4.9290000000000003</v>
      </c>
      <c r="V333" s="57">
        <v>125.2</v>
      </c>
      <c r="W333" s="61" t="s">
        <v>295</v>
      </c>
      <c r="X333" s="61" t="s">
        <v>32</v>
      </c>
      <c r="Y333" s="61" t="s">
        <v>67</v>
      </c>
      <c r="Z333" s="61"/>
      <c r="AA333" s="11" t="s">
        <v>32</v>
      </c>
      <c r="AB333" s="61" t="s">
        <v>114</v>
      </c>
      <c r="AC333" s="201"/>
      <c r="AD333" s="33"/>
      <c r="AE333" s="33"/>
      <c r="AF333" s="33"/>
    </row>
    <row r="334" spans="1:32" s="193" customFormat="1" ht="15.75" customHeight="1">
      <c r="A334" s="188" t="s">
        <v>4732</v>
      </c>
      <c r="B334" s="158" t="s">
        <v>3539</v>
      </c>
      <c r="C334" s="189" t="s">
        <v>789</v>
      </c>
      <c r="D334" s="190"/>
      <c r="E334" s="146" t="s">
        <v>790</v>
      </c>
      <c r="F334" s="146" t="s">
        <v>791</v>
      </c>
      <c r="G334" s="146" t="s">
        <v>792</v>
      </c>
      <c r="H334" s="146">
        <v>512053</v>
      </c>
      <c r="I334" s="146" t="s">
        <v>2610</v>
      </c>
      <c r="J334" s="146" t="s">
        <v>61</v>
      </c>
      <c r="K334" s="146" t="s">
        <v>793</v>
      </c>
      <c r="L334" s="146" t="s">
        <v>3956</v>
      </c>
      <c r="M334" s="191" t="s">
        <v>794</v>
      </c>
      <c r="N334" s="54" t="s">
        <v>4596</v>
      </c>
      <c r="O334" s="11" t="s">
        <v>28</v>
      </c>
      <c r="P334" s="58">
        <v>7.6999999999999999E-2</v>
      </c>
      <c r="Q334" s="62">
        <v>1.95</v>
      </c>
      <c r="R334" s="56">
        <v>50</v>
      </c>
      <c r="S334" s="55">
        <v>7.7930000000000001</v>
      </c>
      <c r="T334" s="57">
        <v>197.95</v>
      </c>
      <c r="U334" s="55">
        <v>5.9109999999999996</v>
      </c>
      <c r="V334" s="57">
        <v>150.13</v>
      </c>
      <c r="W334" s="61" t="s">
        <v>295</v>
      </c>
      <c r="X334" s="61" t="s">
        <v>32</v>
      </c>
      <c r="Y334" s="59" t="s">
        <v>90</v>
      </c>
      <c r="Z334" s="61"/>
      <c r="AA334" s="11" t="s">
        <v>32</v>
      </c>
      <c r="AB334" s="61" t="s">
        <v>114</v>
      </c>
      <c r="AC334" s="201"/>
      <c r="AD334" s="33"/>
      <c r="AE334" s="33"/>
      <c r="AF334" s="33"/>
    </row>
    <row r="335" spans="1:32" s="193" customFormat="1" ht="15.75" customHeight="1">
      <c r="A335" s="188" t="s">
        <v>4732</v>
      </c>
      <c r="B335" s="188" t="s">
        <v>3622</v>
      </c>
      <c r="C335" s="189" t="s">
        <v>3419</v>
      </c>
      <c r="D335" s="190"/>
      <c r="E335" s="146" t="s">
        <v>4983</v>
      </c>
      <c r="F335" s="146" t="s">
        <v>4991</v>
      </c>
      <c r="G335" s="203">
        <v>26726</v>
      </c>
      <c r="H335" s="146">
        <v>512045</v>
      </c>
      <c r="I335" s="146">
        <v>36101</v>
      </c>
      <c r="J335" s="146" t="s">
        <v>61</v>
      </c>
      <c r="K335" s="146" t="s">
        <v>61</v>
      </c>
      <c r="L335" s="146" t="s">
        <v>3953</v>
      </c>
      <c r="M335" s="191" t="s">
        <v>3421</v>
      </c>
      <c r="N335" s="54" t="s">
        <v>159</v>
      </c>
      <c r="O335" s="11" t="s">
        <v>294</v>
      </c>
      <c r="P335" s="58">
        <v>7.6999999999999999E-2</v>
      </c>
      <c r="Q335" s="62">
        <v>1.96</v>
      </c>
      <c r="R335" s="56">
        <v>60</v>
      </c>
      <c r="S335" s="55">
        <v>6.5940000000000003</v>
      </c>
      <c r="T335" s="57">
        <v>167.5</v>
      </c>
      <c r="U335" s="55">
        <v>5.63</v>
      </c>
      <c r="V335" s="57">
        <v>143</v>
      </c>
      <c r="W335" s="61" t="s">
        <v>30</v>
      </c>
      <c r="X335" s="61"/>
      <c r="Y335" s="61" t="s">
        <v>3420</v>
      </c>
      <c r="Z335" s="61"/>
      <c r="AA335" s="11" t="s">
        <v>32</v>
      </c>
      <c r="AB335" s="61" t="s">
        <v>114</v>
      </c>
      <c r="AC335" s="201"/>
      <c r="AD335" s="33"/>
      <c r="AE335" s="33"/>
      <c r="AF335" s="33"/>
    </row>
    <row r="336" spans="1:32" s="193" customFormat="1" ht="15.75" customHeight="1">
      <c r="A336" s="188" t="s">
        <v>3412</v>
      </c>
      <c r="B336" s="158" t="s">
        <v>3627</v>
      </c>
      <c r="C336" s="144" t="s">
        <v>771</v>
      </c>
      <c r="D336" s="190"/>
      <c r="E336" s="146" t="s">
        <v>772</v>
      </c>
      <c r="F336" s="146" t="s">
        <v>773</v>
      </c>
      <c r="G336" s="146">
        <v>26704</v>
      </c>
      <c r="H336" s="146">
        <v>512450</v>
      </c>
      <c r="I336" s="146" t="s">
        <v>2593</v>
      </c>
      <c r="J336" s="146" t="s">
        <v>61</v>
      </c>
      <c r="K336" s="146">
        <v>36110</v>
      </c>
      <c r="L336" s="146"/>
      <c r="M336" s="154" t="s">
        <v>783</v>
      </c>
      <c r="N336" s="54" t="s">
        <v>2205</v>
      </c>
      <c r="O336" s="11" t="s">
        <v>28</v>
      </c>
      <c r="P336" s="58">
        <v>7.9000000000000001E-2</v>
      </c>
      <c r="Q336" s="62">
        <v>2</v>
      </c>
      <c r="R336" s="56">
        <v>72</v>
      </c>
      <c r="S336" s="55">
        <v>6.7990000000000004</v>
      </c>
      <c r="T336" s="57">
        <v>172.7</v>
      </c>
      <c r="U336" s="55">
        <v>5.476</v>
      </c>
      <c r="V336" s="57">
        <v>139.1</v>
      </c>
      <c r="W336" s="61" t="s">
        <v>30</v>
      </c>
      <c r="X336" s="61"/>
      <c r="Y336" s="59" t="s">
        <v>67</v>
      </c>
      <c r="Z336" s="61"/>
      <c r="AA336" s="11" t="s">
        <v>32</v>
      </c>
      <c r="AB336" s="61" t="s">
        <v>114</v>
      </c>
      <c r="AC336" s="201"/>
      <c r="AD336" s="33"/>
      <c r="AE336" s="33"/>
      <c r="AF336" s="33"/>
    </row>
    <row r="337" spans="1:32" s="193" customFormat="1" ht="15.75" customHeight="1">
      <c r="A337" s="188" t="s">
        <v>3412</v>
      </c>
      <c r="B337" s="188" t="s">
        <v>3624</v>
      </c>
      <c r="C337" s="189" t="s">
        <v>500</v>
      </c>
      <c r="D337" s="190" t="s">
        <v>32</v>
      </c>
      <c r="E337" s="146" t="s">
        <v>61</v>
      </c>
      <c r="F337" s="146" t="s">
        <v>773</v>
      </c>
      <c r="G337" s="145" t="s">
        <v>502</v>
      </c>
      <c r="H337" s="146">
        <v>512393</v>
      </c>
      <c r="I337" s="146" t="s">
        <v>2593</v>
      </c>
      <c r="J337" s="146" t="s">
        <v>5521</v>
      </c>
      <c r="K337" s="145" t="s">
        <v>5810</v>
      </c>
      <c r="L337" s="146" t="s">
        <v>3922</v>
      </c>
      <c r="M337" s="191" t="s">
        <v>784</v>
      </c>
      <c r="N337" s="54" t="s">
        <v>775</v>
      </c>
      <c r="O337" s="11" t="s">
        <v>28</v>
      </c>
      <c r="P337" s="58">
        <v>7.9000000000000001E-2</v>
      </c>
      <c r="Q337" s="62">
        <v>2</v>
      </c>
      <c r="R337" s="56">
        <v>72</v>
      </c>
      <c r="S337" s="55">
        <v>6.7990000000000004</v>
      </c>
      <c r="T337" s="57">
        <v>172.7</v>
      </c>
      <c r="U337" s="55">
        <v>5.476</v>
      </c>
      <c r="V337" s="57">
        <v>139.1</v>
      </c>
      <c r="W337" s="59" t="s">
        <v>30</v>
      </c>
      <c r="X337" s="61"/>
      <c r="Y337" s="59" t="s">
        <v>67</v>
      </c>
      <c r="Z337" s="61"/>
      <c r="AA337" s="11" t="s">
        <v>32</v>
      </c>
      <c r="AB337" s="61" t="s">
        <v>114</v>
      </c>
      <c r="AC337" s="201" t="s">
        <v>777</v>
      </c>
      <c r="AD337" s="33"/>
      <c r="AE337" s="33"/>
      <c r="AF337" s="33"/>
    </row>
    <row r="338" spans="1:32" s="193" customFormat="1" ht="15.75" customHeight="1">
      <c r="A338" s="188" t="s">
        <v>4732</v>
      </c>
      <c r="B338" s="188" t="s">
        <v>3424</v>
      </c>
      <c r="C338" s="189" t="s">
        <v>3423</v>
      </c>
      <c r="D338" s="190"/>
      <c r="E338" s="146" t="s">
        <v>4984</v>
      </c>
      <c r="F338" s="146" t="s">
        <v>4992</v>
      </c>
      <c r="G338" s="145" t="s">
        <v>4917</v>
      </c>
      <c r="H338" s="146">
        <v>512049</v>
      </c>
      <c r="I338" s="146" t="s">
        <v>3425</v>
      </c>
      <c r="J338" s="146" t="s">
        <v>61</v>
      </c>
      <c r="K338" s="146" t="s">
        <v>61</v>
      </c>
      <c r="L338" s="146" t="s">
        <v>3954</v>
      </c>
      <c r="M338" s="191" t="s">
        <v>3426</v>
      </c>
      <c r="N338" s="192" t="s">
        <v>4993</v>
      </c>
      <c r="O338" s="11" t="s">
        <v>28</v>
      </c>
      <c r="P338" s="58">
        <v>7.5999999999999998E-2</v>
      </c>
      <c r="Q338" s="62">
        <v>1.94</v>
      </c>
      <c r="R338" s="56">
        <v>24</v>
      </c>
      <c r="S338" s="55">
        <v>6.8029999999999999</v>
      </c>
      <c r="T338" s="57">
        <v>172.8</v>
      </c>
      <c r="U338" s="55">
        <v>5.327</v>
      </c>
      <c r="V338" s="57">
        <v>135.30000000000001</v>
      </c>
      <c r="W338" s="59" t="s">
        <v>30</v>
      </c>
      <c r="X338" s="61"/>
      <c r="Y338" s="59" t="s">
        <v>3431</v>
      </c>
      <c r="Z338" s="61"/>
      <c r="AA338" s="11" t="s">
        <v>32</v>
      </c>
      <c r="AB338" s="61" t="s">
        <v>114</v>
      </c>
      <c r="AC338" s="201"/>
      <c r="AD338" s="33"/>
      <c r="AE338" s="33"/>
      <c r="AF338" s="33"/>
    </row>
    <row r="339" spans="1:32" s="193" customFormat="1" ht="15.75" customHeight="1">
      <c r="A339" s="188" t="s">
        <v>3412</v>
      </c>
      <c r="B339" s="158" t="s">
        <v>3628</v>
      </c>
      <c r="C339" s="200" t="s">
        <v>3427</v>
      </c>
      <c r="D339" s="190"/>
      <c r="E339" s="146" t="s">
        <v>4985</v>
      </c>
      <c r="F339" s="146" t="s">
        <v>4994</v>
      </c>
      <c r="G339" s="145">
        <v>26722</v>
      </c>
      <c r="H339" s="146">
        <v>512044</v>
      </c>
      <c r="I339" s="146">
        <v>36103</v>
      </c>
      <c r="J339" s="146" t="s">
        <v>61</v>
      </c>
      <c r="K339" s="146" t="s">
        <v>61</v>
      </c>
      <c r="L339" s="146" t="s">
        <v>3955</v>
      </c>
      <c r="M339" s="191" t="s">
        <v>3428</v>
      </c>
      <c r="N339" s="192" t="s">
        <v>3429</v>
      </c>
      <c r="O339" s="11" t="s">
        <v>28</v>
      </c>
      <c r="P339" s="58">
        <v>7.6999999999999999E-2</v>
      </c>
      <c r="Q339" s="62">
        <v>1.96</v>
      </c>
      <c r="R339" s="56">
        <v>64</v>
      </c>
      <c r="S339" s="55">
        <v>8.6890000000000001</v>
      </c>
      <c r="T339" s="57">
        <v>220.7</v>
      </c>
      <c r="U339" s="55">
        <v>7.1890000000000001</v>
      </c>
      <c r="V339" s="57">
        <v>182.6</v>
      </c>
      <c r="W339" s="59" t="s">
        <v>30</v>
      </c>
      <c r="X339" s="61"/>
      <c r="Y339" s="59" t="s">
        <v>3432</v>
      </c>
      <c r="Z339" s="61"/>
      <c r="AA339" s="11" t="s">
        <v>32</v>
      </c>
      <c r="AB339" s="61" t="s">
        <v>114</v>
      </c>
      <c r="AC339" s="201"/>
      <c r="AD339" s="33"/>
      <c r="AE339" s="33"/>
      <c r="AF339" s="33"/>
    </row>
    <row r="340" spans="1:32" s="193" customFormat="1" ht="15.75" customHeight="1">
      <c r="A340" s="188" t="s">
        <v>3436</v>
      </c>
      <c r="B340" s="158" t="s">
        <v>3548</v>
      </c>
      <c r="C340" s="189" t="s">
        <v>509</v>
      </c>
      <c r="D340" s="190" t="s">
        <v>32</v>
      </c>
      <c r="E340" s="146" t="s">
        <v>785</v>
      </c>
      <c r="F340" s="146" t="s">
        <v>786</v>
      </c>
      <c r="G340" s="146" t="s">
        <v>787</v>
      </c>
      <c r="H340" s="146">
        <v>512051</v>
      </c>
      <c r="I340" s="146" t="s">
        <v>2596</v>
      </c>
      <c r="J340" s="146" t="s">
        <v>5533</v>
      </c>
      <c r="K340" s="145" t="s">
        <v>5813</v>
      </c>
      <c r="L340" s="146" t="s">
        <v>3925</v>
      </c>
      <c r="M340" s="154" t="s">
        <v>788</v>
      </c>
      <c r="N340" s="192" t="s">
        <v>3430</v>
      </c>
      <c r="O340" s="11" t="s">
        <v>28</v>
      </c>
      <c r="P340" s="58">
        <v>7.6999999999999999E-2</v>
      </c>
      <c r="Q340" s="62">
        <v>1.95</v>
      </c>
      <c r="R340" s="56">
        <v>32</v>
      </c>
      <c r="S340" s="55">
        <v>8.6969999999999992</v>
      </c>
      <c r="T340" s="57">
        <v>220.9</v>
      </c>
      <c r="U340" s="55">
        <v>7.0579999999999998</v>
      </c>
      <c r="V340" s="57">
        <v>179.27500000000001</v>
      </c>
      <c r="W340" s="59" t="s">
        <v>30</v>
      </c>
      <c r="X340" s="61"/>
      <c r="Y340" s="59" t="s">
        <v>31</v>
      </c>
      <c r="Z340" s="61"/>
      <c r="AA340" s="11"/>
      <c r="AB340" s="61" t="s">
        <v>114</v>
      </c>
      <c r="AC340" s="201"/>
      <c r="AD340" s="33"/>
      <c r="AE340" s="33"/>
      <c r="AF340" s="33"/>
    </row>
    <row r="341" spans="1:32" s="193" customFormat="1" ht="15.75" customHeight="1">
      <c r="A341" s="188" t="s">
        <v>3412</v>
      </c>
      <c r="B341" s="188" t="s">
        <v>3624</v>
      </c>
      <c r="C341" s="252" t="s">
        <v>3437</v>
      </c>
      <c r="D341" s="190"/>
      <c r="E341" s="146" t="s">
        <v>61</v>
      </c>
      <c r="F341" s="146" t="s">
        <v>4345</v>
      </c>
      <c r="G341" s="145" t="s">
        <v>4918</v>
      </c>
      <c r="H341" s="146">
        <v>650</v>
      </c>
      <c r="I341" s="146" t="s">
        <v>3438</v>
      </c>
      <c r="J341" s="146" t="s">
        <v>61</v>
      </c>
      <c r="K341" s="146" t="s">
        <v>61</v>
      </c>
      <c r="L341" s="146"/>
      <c r="M341" s="154"/>
      <c r="N341" s="192" t="s">
        <v>321</v>
      </c>
      <c r="O341" s="11" t="s">
        <v>82</v>
      </c>
      <c r="P341" s="58"/>
      <c r="Q341" s="62"/>
      <c r="R341" s="56"/>
      <c r="S341" s="55"/>
      <c r="T341" s="57"/>
      <c r="U341" s="55"/>
      <c r="V341" s="57"/>
      <c r="W341" s="59"/>
      <c r="X341" s="61"/>
      <c r="Y341" s="59"/>
      <c r="Z341" s="61"/>
      <c r="AA341" s="11"/>
      <c r="AB341" s="61" t="s">
        <v>114</v>
      </c>
      <c r="AC341" s="201"/>
      <c r="AD341" s="33"/>
      <c r="AE341" s="33"/>
      <c r="AF341" s="33"/>
    </row>
    <row r="342" spans="1:32" s="193" customFormat="1" ht="15.75" customHeight="1">
      <c r="A342" s="188" t="s">
        <v>3412</v>
      </c>
      <c r="B342" s="188" t="s">
        <v>3434</v>
      </c>
      <c r="C342" s="252" t="s">
        <v>3433</v>
      </c>
      <c r="D342" s="190"/>
      <c r="E342" s="146" t="s">
        <v>61</v>
      </c>
      <c r="F342" s="146" t="s">
        <v>4997</v>
      </c>
      <c r="G342" s="145" t="s">
        <v>4919</v>
      </c>
      <c r="H342" s="146" t="s">
        <v>61</v>
      </c>
      <c r="I342" s="146" t="s">
        <v>3439</v>
      </c>
      <c r="J342" s="146" t="s">
        <v>61</v>
      </c>
      <c r="K342" s="146" t="s">
        <v>61</v>
      </c>
      <c r="L342" s="146"/>
      <c r="M342" s="154"/>
      <c r="N342" s="193" t="s">
        <v>321</v>
      </c>
      <c r="O342" s="11" t="s">
        <v>82</v>
      </c>
      <c r="P342" s="58"/>
      <c r="Q342" s="62"/>
      <c r="R342" s="56"/>
      <c r="S342" s="55"/>
      <c r="T342" s="57"/>
      <c r="U342" s="55"/>
      <c r="V342" s="57"/>
      <c r="W342" s="59"/>
      <c r="X342" s="61"/>
      <c r="Y342" s="59"/>
      <c r="Z342" s="61"/>
      <c r="AA342" s="11"/>
      <c r="AB342" s="61" t="s">
        <v>114</v>
      </c>
      <c r="AC342" s="201"/>
      <c r="AD342" s="33"/>
      <c r="AE342" s="33"/>
      <c r="AF342" s="33"/>
    </row>
    <row r="343" spans="1:32" s="193" customFormat="1" ht="15.75" customHeight="1">
      <c r="A343" s="188" t="s">
        <v>3436</v>
      </c>
      <c r="B343" s="188" t="s">
        <v>4995</v>
      </c>
      <c r="C343" s="200" t="s">
        <v>3435</v>
      </c>
      <c r="D343" s="190"/>
      <c r="E343" s="146" t="s">
        <v>61</v>
      </c>
      <c r="F343" s="146" t="s">
        <v>4996</v>
      </c>
      <c r="G343" s="145" t="s">
        <v>4920</v>
      </c>
      <c r="H343" s="146">
        <v>652</v>
      </c>
      <c r="I343" s="146" t="s">
        <v>3440</v>
      </c>
      <c r="J343" s="146" t="s">
        <v>61</v>
      </c>
      <c r="K343" s="146" t="s">
        <v>61</v>
      </c>
      <c r="L343" s="146"/>
      <c r="M343" s="154"/>
      <c r="N343" s="192" t="s">
        <v>321</v>
      </c>
      <c r="O343" s="11" t="s">
        <v>82</v>
      </c>
      <c r="P343" s="58"/>
      <c r="Q343" s="62"/>
      <c r="R343" s="56"/>
      <c r="S343" s="55"/>
      <c r="T343" s="57"/>
      <c r="U343" s="55"/>
      <c r="V343" s="57"/>
      <c r="W343" s="59"/>
      <c r="X343" s="61"/>
      <c r="Y343" s="59"/>
      <c r="Z343" s="61"/>
      <c r="AA343" s="11"/>
      <c r="AB343" s="61" t="s">
        <v>114</v>
      </c>
      <c r="AC343" s="201"/>
      <c r="AD343" s="33"/>
      <c r="AE343" s="33"/>
      <c r="AF343" s="33"/>
    </row>
    <row r="344" spans="1:32" s="193" customFormat="1" ht="15.75" customHeight="1">
      <c r="A344" s="188" t="s">
        <v>5264</v>
      </c>
      <c r="B344" s="188" t="s">
        <v>3547</v>
      </c>
      <c r="C344" s="200" t="s">
        <v>5265</v>
      </c>
      <c r="D344" s="190"/>
      <c r="E344" s="146" t="s">
        <v>61</v>
      </c>
      <c r="F344" s="146" t="s">
        <v>61</v>
      </c>
      <c r="G344" s="146" t="s">
        <v>61</v>
      </c>
      <c r="H344" s="146" t="s">
        <v>61</v>
      </c>
      <c r="I344" s="146" t="s">
        <v>61</v>
      </c>
      <c r="J344" s="146" t="s">
        <v>61</v>
      </c>
      <c r="K344" s="146" t="s">
        <v>61</v>
      </c>
      <c r="L344" s="146"/>
      <c r="M344" s="154"/>
      <c r="N344" s="192" t="s">
        <v>5266</v>
      </c>
      <c r="O344" s="256" t="s">
        <v>294</v>
      </c>
      <c r="P344" s="58">
        <f>+Q344/25.4</f>
        <v>6.5354330708661423E-2</v>
      </c>
      <c r="Q344" s="62">
        <v>1.66</v>
      </c>
      <c r="R344" s="56">
        <v>72</v>
      </c>
      <c r="S344" s="55">
        <f>+T344/25.4</f>
        <v>4.6456692913385833</v>
      </c>
      <c r="T344" s="57">
        <v>118</v>
      </c>
      <c r="U344" s="55">
        <f>+V344/25.4</f>
        <v>3.5944881889763782</v>
      </c>
      <c r="V344" s="57">
        <v>91.3</v>
      </c>
      <c r="W344" s="59" t="s">
        <v>30</v>
      </c>
      <c r="X344" s="61"/>
      <c r="Y344" s="59" t="s">
        <v>4443</v>
      </c>
      <c r="Z344" s="61"/>
      <c r="AA344" s="11"/>
      <c r="AB344" s="61" t="s">
        <v>114</v>
      </c>
      <c r="AC344" s="201"/>
      <c r="AD344" s="33"/>
      <c r="AE344" s="33"/>
      <c r="AF344" s="33"/>
    </row>
    <row r="345" spans="1:32" s="193" customFormat="1" ht="15.75" customHeight="1">
      <c r="A345" s="157" t="s">
        <v>3657</v>
      </c>
      <c r="B345" s="158" t="s">
        <v>3549</v>
      </c>
      <c r="C345" s="189" t="s">
        <v>3674</v>
      </c>
      <c r="D345" s="190"/>
      <c r="E345" s="146" t="s">
        <v>3665</v>
      </c>
      <c r="F345" s="146" t="s">
        <v>3668</v>
      </c>
      <c r="G345" s="146" t="s">
        <v>4907</v>
      </c>
      <c r="H345" s="146">
        <v>512382</v>
      </c>
      <c r="I345" s="146" t="s">
        <v>61</v>
      </c>
      <c r="J345" s="146" t="s">
        <v>61</v>
      </c>
      <c r="K345" s="146" t="s">
        <v>61</v>
      </c>
      <c r="L345" s="146" t="s">
        <v>3914</v>
      </c>
      <c r="M345" s="148" t="s">
        <v>3661</v>
      </c>
      <c r="N345" s="245" t="s">
        <v>159</v>
      </c>
      <c r="O345" s="59" t="s">
        <v>28</v>
      </c>
      <c r="P345" s="197">
        <v>6.8897637795275593E-2</v>
      </c>
      <c r="Q345" s="55">
        <v>1.75</v>
      </c>
      <c r="R345" s="198">
        <v>16</v>
      </c>
      <c r="S345" s="55">
        <v>4.8622047244094491</v>
      </c>
      <c r="T345" s="55">
        <v>123.5</v>
      </c>
      <c r="U345" s="57">
        <v>3.8267716535433074</v>
      </c>
      <c r="V345" s="55">
        <v>97.2</v>
      </c>
      <c r="W345" s="57" t="s">
        <v>30</v>
      </c>
      <c r="X345" s="59" t="s">
        <v>113</v>
      </c>
      <c r="Y345" s="61" t="s">
        <v>3680</v>
      </c>
      <c r="Z345" s="59" t="s">
        <v>113</v>
      </c>
      <c r="AA345" s="61" t="s">
        <v>32</v>
      </c>
      <c r="AB345" s="11" t="s">
        <v>114</v>
      </c>
      <c r="AC345" s="61"/>
      <c r="AD345" s="9"/>
      <c r="AE345" s="33"/>
      <c r="AF345" s="33"/>
    </row>
    <row r="346" spans="1:32" s="193" customFormat="1" ht="15.75" customHeight="1">
      <c r="A346" s="157" t="s">
        <v>3657</v>
      </c>
      <c r="B346" s="158" t="s">
        <v>3549</v>
      </c>
      <c r="C346" s="189" t="s">
        <v>3675</v>
      </c>
      <c r="D346" s="190"/>
      <c r="E346" s="146">
        <v>50170</v>
      </c>
      <c r="F346" s="146" t="s">
        <v>3669</v>
      </c>
      <c r="G346" s="146" t="s">
        <v>4908</v>
      </c>
      <c r="H346" s="146">
        <v>512383</v>
      </c>
      <c r="I346" s="146" t="s">
        <v>61</v>
      </c>
      <c r="J346" s="146" t="s">
        <v>5769</v>
      </c>
      <c r="K346" s="146" t="s">
        <v>61</v>
      </c>
      <c r="L346" s="146" t="s">
        <v>3915</v>
      </c>
      <c r="M346" s="148" t="s">
        <v>3662</v>
      </c>
      <c r="N346" s="245" t="s">
        <v>4600</v>
      </c>
      <c r="O346" s="59" t="s">
        <v>28</v>
      </c>
      <c r="P346" s="197">
        <v>6.8897637795275593E-2</v>
      </c>
      <c r="Q346" s="55">
        <v>1.75</v>
      </c>
      <c r="R346" s="198">
        <v>89</v>
      </c>
      <c r="S346" s="55">
        <v>5.2244094488188972</v>
      </c>
      <c r="T346" s="55">
        <v>132.69999999999999</v>
      </c>
      <c r="U346" s="57">
        <v>4.4803149606299213</v>
      </c>
      <c r="V346" s="55">
        <v>113.8</v>
      </c>
      <c r="W346" s="57" t="s">
        <v>295</v>
      </c>
      <c r="X346" s="59" t="s">
        <v>113</v>
      </c>
      <c r="Y346" s="61" t="s">
        <v>3680</v>
      </c>
      <c r="Z346" s="59" t="s">
        <v>113</v>
      </c>
      <c r="AA346" s="61" t="s">
        <v>32</v>
      </c>
      <c r="AB346" s="11" t="s">
        <v>114</v>
      </c>
      <c r="AC346" s="61"/>
      <c r="AD346" s="9"/>
      <c r="AE346" s="33"/>
      <c r="AF346" s="33"/>
    </row>
    <row r="347" spans="1:32" s="193" customFormat="1" ht="15.75" customHeight="1">
      <c r="A347" s="157" t="s">
        <v>3657</v>
      </c>
      <c r="B347" s="158" t="s">
        <v>3644</v>
      </c>
      <c r="C347" s="189" t="s">
        <v>3676</v>
      </c>
      <c r="D347" s="190"/>
      <c r="E347" s="146">
        <v>50169</v>
      </c>
      <c r="F347" s="146" t="s">
        <v>3671</v>
      </c>
      <c r="G347" s="146" t="s">
        <v>4909</v>
      </c>
      <c r="H347" s="146">
        <v>512388</v>
      </c>
      <c r="I347" s="146" t="s">
        <v>61</v>
      </c>
      <c r="J347" s="146" t="s">
        <v>61</v>
      </c>
      <c r="K347" s="146" t="s">
        <v>61</v>
      </c>
      <c r="L347" s="146" t="s">
        <v>3916</v>
      </c>
      <c r="M347" s="148" t="s">
        <v>3663</v>
      </c>
      <c r="N347" s="245" t="s">
        <v>4883</v>
      </c>
      <c r="O347" s="59" t="s">
        <v>28</v>
      </c>
      <c r="P347" s="197">
        <v>8.070866141732283E-2</v>
      </c>
      <c r="Q347" s="55">
        <v>2.0499999999999998</v>
      </c>
      <c r="R347" s="198">
        <v>20</v>
      </c>
      <c r="S347" s="55">
        <v>5.0393700787401574</v>
      </c>
      <c r="T347" s="55">
        <v>128</v>
      </c>
      <c r="U347" s="57">
        <v>4</v>
      </c>
      <c r="V347" s="55">
        <v>101.6</v>
      </c>
      <c r="W347" s="57" t="s">
        <v>295</v>
      </c>
      <c r="X347" s="59" t="s">
        <v>113</v>
      </c>
      <c r="Y347" s="61" t="s">
        <v>3680</v>
      </c>
      <c r="Z347" s="59" t="s">
        <v>113</v>
      </c>
      <c r="AA347" s="61" t="s">
        <v>32</v>
      </c>
      <c r="AB347" s="11" t="s">
        <v>114</v>
      </c>
      <c r="AC347" s="61"/>
      <c r="AD347" s="9"/>
      <c r="AE347" s="33"/>
      <c r="AF347" s="33"/>
    </row>
    <row r="348" spans="1:32" s="193" customFormat="1" ht="15.75" customHeight="1">
      <c r="A348" s="157" t="s">
        <v>3657</v>
      </c>
      <c r="B348" s="158" t="s">
        <v>3644</v>
      </c>
      <c r="C348" s="189" t="s">
        <v>3677</v>
      </c>
      <c r="D348" s="190"/>
      <c r="E348" s="146">
        <v>50168</v>
      </c>
      <c r="F348" s="146" t="s">
        <v>3670</v>
      </c>
      <c r="G348" s="146" t="s">
        <v>4910</v>
      </c>
      <c r="H348" s="146">
        <v>512387</v>
      </c>
      <c r="I348" s="146" t="s">
        <v>61</v>
      </c>
      <c r="J348" s="146" t="s">
        <v>61</v>
      </c>
      <c r="K348" s="146" t="s">
        <v>61</v>
      </c>
      <c r="L348" s="146" t="s">
        <v>3917</v>
      </c>
      <c r="M348" s="148" t="s">
        <v>3664</v>
      </c>
      <c r="N348" s="245" t="s">
        <v>4884</v>
      </c>
      <c r="O348" s="59" t="s">
        <v>28</v>
      </c>
      <c r="P348" s="197">
        <v>8.070866141732283E-2</v>
      </c>
      <c r="Q348" s="55">
        <v>2.0499999999999998</v>
      </c>
      <c r="R348" s="198">
        <v>48</v>
      </c>
      <c r="S348" s="55">
        <v>4.8582677165354333</v>
      </c>
      <c r="T348" s="55">
        <v>123.4</v>
      </c>
      <c r="U348" s="57">
        <v>3.8346456692913389</v>
      </c>
      <c r="V348" s="55">
        <v>97.4</v>
      </c>
      <c r="W348" s="57" t="s">
        <v>295</v>
      </c>
      <c r="X348" s="59" t="s">
        <v>113</v>
      </c>
      <c r="Y348" s="61" t="s">
        <v>3680</v>
      </c>
      <c r="Z348" s="59" t="s">
        <v>113</v>
      </c>
      <c r="AA348" s="61" t="s">
        <v>32</v>
      </c>
      <c r="AB348" s="11" t="s">
        <v>114</v>
      </c>
      <c r="AC348" s="61"/>
      <c r="AD348" s="9"/>
      <c r="AE348" s="33"/>
      <c r="AF348" s="33"/>
    </row>
    <row r="349" spans="1:32" s="193" customFormat="1" ht="15.75" customHeight="1">
      <c r="A349" s="157" t="s">
        <v>3658</v>
      </c>
      <c r="B349" s="158" t="s">
        <v>3549</v>
      </c>
      <c r="C349" s="189" t="s">
        <v>3678</v>
      </c>
      <c r="D349" s="190"/>
      <c r="E349" s="146" t="s">
        <v>3666</v>
      </c>
      <c r="F349" s="146" t="s">
        <v>3673</v>
      </c>
      <c r="G349" s="146" t="s">
        <v>4913</v>
      </c>
      <c r="H349" s="146">
        <v>512390</v>
      </c>
      <c r="I349" s="146" t="s">
        <v>61</v>
      </c>
      <c r="J349" s="146" t="s">
        <v>61</v>
      </c>
      <c r="K349" s="146" t="s">
        <v>61</v>
      </c>
      <c r="L349" s="146" t="s">
        <v>3918</v>
      </c>
      <c r="M349" s="148" t="s">
        <v>3660</v>
      </c>
      <c r="N349" s="245" t="s">
        <v>4911</v>
      </c>
      <c r="O349" s="59" t="s">
        <v>28</v>
      </c>
      <c r="P349" s="197">
        <v>9.6456692913385836E-2</v>
      </c>
      <c r="Q349" s="55">
        <v>2.4500000000000002</v>
      </c>
      <c r="R349" s="198">
        <v>24</v>
      </c>
      <c r="S349" s="55">
        <v>5.7007874015748037</v>
      </c>
      <c r="T349" s="55">
        <v>144.80000000000001</v>
      </c>
      <c r="U349" s="57">
        <v>3.0472440944881893</v>
      </c>
      <c r="V349" s="55">
        <v>77.400000000000006</v>
      </c>
      <c r="W349" s="57" t="s">
        <v>295</v>
      </c>
      <c r="X349" s="59" t="s">
        <v>113</v>
      </c>
      <c r="Y349" s="61" t="s">
        <v>3680</v>
      </c>
      <c r="Z349" s="59" t="s">
        <v>113</v>
      </c>
      <c r="AA349" s="61" t="s">
        <v>32</v>
      </c>
      <c r="AB349" s="11" t="s">
        <v>114</v>
      </c>
      <c r="AC349" s="61"/>
      <c r="AD349" s="9"/>
      <c r="AE349" s="33"/>
      <c r="AF349" s="33"/>
    </row>
    <row r="350" spans="1:32" s="193" customFormat="1" ht="15.75" customHeight="1">
      <c r="A350" s="157" t="s">
        <v>3658</v>
      </c>
      <c r="B350" s="158" t="s">
        <v>3549</v>
      </c>
      <c r="C350" s="189" t="s">
        <v>3679</v>
      </c>
      <c r="D350" s="190"/>
      <c r="E350" s="146" t="s">
        <v>3667</v>
      </c>
      <c r="F350" s="146" t="s">
        <v>3672</v>
      </c>
      <c r="G350" s="146" t="s">
        <v>4914</v>
      </c>
      <c r="H350" s="146">
        <v>512389</v>
      </c>
      <c r="I350" s="146" t="s">
        <v>61</v>
      </c>
      <c r="J350" s="146" t="s">
        <v>61</v>
      </c>
      <c r="K350" s="146" t="s">
        <v>61</v>
      </c>
      <c r="L350" s="146" t="s">
        <v>3919</v>
      </c>
      <c r="M350" s="148" t="s">
        <v>3659</v>
      </c>
      <c r="N350" s="245" t="s">
        <v>4912</v>
      </c>
      <c r="O350" s="59" t="s">
        <v>28</v>
      </c>
      <c r="P350" s="197">
        <v>9.6456692913385836E-2</v>
      </c>
      <c r="Q350" s="55">
        <v>2.4500000000000002</v>
      </c>
      <c r="R350" s="198" t="s">
        <v>3681</v>
      </c>
      <c r="S350" s="55">
        <v>5.9645669291338583</v>
      </c>
      <c r="T350" s="55">
        <v>151.5</v>
      </c>
      <c r="U350" s="57">
        <v>4.3267716535433074</v>
      </c>
      <c r="V350" s="55">
        <v>109.9</v>
      </c>
      <c r="W350" s="57" t="s">
        <v>295</v>
      </c>
      <c r="X350" s="59" t="s">
        <v>113</v>
      </c>
      <c r="Y350" s="61" t="s">
        <v>3680</v>
      </c>
      <c r="Z350" s="59" t="s">
        <v>113</v>
      </c>
      <c r="AA350" s="61" t="s">
        <v>32</v>
      </c>
      <c r="AB350" s="11" t="s">
        <v>114</v>
      </c>
      <c r="AC350" s="61"/>
      <c r="AD350" s="9"/>
      <c r="AE350" s="33"/>
      <c r="AF350" s="33"/>
    </row>
    <row r="351" spans="1:32" s="193" customFormat="1" ht="15.75" customHeight="1">
      <c r="A351" s="157" t="s">
        <v>4468</v>
      </c>
      <c r="B351" s="158" t="s">
        <v>4797</v>
      </c>
      <c r="C351" s="189" t="s">
        <v>4469</v>
      </c>
      <c r="D351" s="190"/>
      <c r="E351" s="146" t="s">
        <v>61</v>
      </c>
      <c r="F351" s="146" t="s">
        <v>4986</v>
      </c>
      <c r="G351" s="146" t="s">
        <v>4915</v>
      </c>
      <c r="H351" s="146">
        <v>400</v>
      </c>
      <c r="I351" s="146" t="s">
        <v>61</v>
      </c>
      <c r="J351" s="146" t="s">
        <v>5734</v>
      </c>
      <c r="K351" s="146" t="s">
        <v>61</v>
      </c>
      <c r="L351" s="146"/>
      <c r="M351" s="148"/>
      <c r="N351" s="54" t="s">
        <v>321</v>
      </c>
      <c r="O351" s="59" t="s">
        <v>82</v>
      </c>
      <c r="P351" s="197"/>
      <c r="Q351" s="55"/>
      <c r="R351" s="198"/>
      <c r="S351" s="55"/>
      <c r="T351" s="55"/>
      <c r="U351" s="57"/>
      <c r="V351" s="55"/>
      <c r="W351" s="57"/>
      <c r="X351" s="59"/>
      <c r="Y351" s="61"/>
      <c r="Z351" s="59"/>
      <c r="AA351" s="61"/>
      <c r="AB351" s="11"/>
      <c r="AC351" s="60" t="s">
        <v>4829</v>
      </c>
      <c r="AD351" s="9"/>
      <c r="AE351" s="33"/>
      <c r="AF351" s="33"/>
    </row>
    <row r="352" spans="1:32" s="193" customFormat="1" ht="15.75" customHeight="1">
      <c r="A352" s="157" t="s">
        <v>4470</v>
      </c>
      <c r="B352" s="158" t="s">
        <v>3646</v>
      </c>
      <c r="C352" s="189" t="s">
        <v>4471</v>
      </c>
      <c r="D352" s="190"/>
      <c r="E352" s="146" t="s">
        <v>61</v>
      </c>
      <c r="F352" s="146" t="s">
        <v>4987</v>
      </c>
      <c r="G352" s="146">
        <v>137752</v>
      </c>
      <c r="H352" s="146">
        <v>427</v>
      </c>
      <c r="I352" s="146" t="s">
        <v>61</v>
      </c>
      <c r="J352" s="146" t="s">
        <v>5722</v>
      </c>
      <c r="K352" s="146" t="s">
        <v>61</v>
      </c>
      <c r="L352" s="146"/>
      <c r="M352" s="148"/>
      <c r="N352" s="54" t="s">
        <v>321</v>
      </c>
      <c r="O352" s="59" t="s">
        <v>82</v>
      </c>
      <c r="P352" s="197"/>
      <c r="Q352" s="55"/>
      <c r="R352" s="198"/>
      <c r="S352" s="55"/>
      <c r="T352" s="55"/>
      <c r="U352" s="57"/>
      <c r="V352" s="55"/>
      <c r="W352" s="57"/>
      <c r="X352" s="59"/>
      <c r="Y352" s="61"/>
      <c r="Z352" s="59"/>
      <c r="AA352" s="61"/>
      <c r="AB352" s="11"/>
      <c r="AC352" s="61"/>
      <c r="AD352" s="9"/>
      <c r="AE352" s="33"/>
      <c r="AF352" s="33"/>
    </row>
    <row r="353" spans="1:32" s="193" customFormat="1" ht="15.75" customHeight="1">
      <c r="A353" s="194" t="s">
        <v>490</v>
      </c>
      <c r="B353" s="158" t="s">
        <v>3513</v>
      </c>
      <c r="C353" s="144" t="s">
        <v>492</v>
      </c>
      <c r="D353" s="190" t="s">
        <v>32</v>
      </c>
      <c r="E353" s="146" t="s">
        <v>61</v>
      </c>
      <c r="F353" s="146" t="s">
        <v>493</v>
      </c>
      <c r="G353" s="146" t="s">
        <v>494</v>
      </c>
      <c r="H353" s="146">
        <v>512391</v>
      </c>
      <c r="I353" s="146" t="s">
        <v>2592</v>
      </c>
      <c r="J353" s="146" t="s">
        <v>5460</v>
      </c>
      <c r="K353" s="145" t="s">
        <v>5807</v>
      </c>
      <c r="L353" s="146" t="s">
        <v>3920</v>
      </c>
      <c r="M353" s="154" t="s">
        <v>2653</v>
      </c>
      <c r="N353" s="54" t="s">
        <v>491</v>
      </c>
      <c r="O353" s="11" t="s">
        <v>28</v>
      </c>
      <c r="P353" s="58">
        <v>7.6999999999999999E-2</v>
      </c>
      <c r="Q353" s="62">
        <v>1.96</v>
      </c>
      <c r="R353" s="56">
        <v>90</v>
      </c>
      <c r="S353" s="55">
        <v>6.266</v>
      </c>
      <c r="T353" s="57">
        <v>159.15</v>
      </c>
      <c r="U353" s="55">
        <v>4.9219999999999997</v>
      </c>
      <c r="V353" s="57">
        <v>125.0065</v>
      </c>
      <c r="W353" s="59" t="s">
        <v>30</v>
      </c>
      <c r="X353" s="61"/>
      <c r="Y353" s="59" t="s">
        <v>90</v>
      </c>
      <c r="Z353" s="61"/>
      <c r="AA353" s="11"/>
      <c r="AB353" s="61" t="s">
        <v>114</v>
      </c>
      <c r="AC353" s="201" t="s">
        <v>495</v>
      </c>
      <c r="AD353" s="33"/>
      <c r="AE353" s="33"/>
      <c r="AF353" s="33"/>
    </row>
    <row r="354" spans="1:32" s="193" customFormat="1" ht="15.75" customHeight="1">
      <c r="A354" s="194" t="s">
        <v>490</v>
      </c>
      <c r="B354" s="188" t="s">
        <v>3516</v>
      </c>
      <c r="C354" s="189" t="s">
        <v>496</v>
      </c>
      <c r="D354" s="190" t="s">
        <v>32</v>
      </c>
      <c r="E354" s="146" t="s">
        <v>61</v>
      </c>
      <c r="F354" s="146" t="s">
        <v>497</v>
      </c>
      <c r="G354" s="146" t="s">
        <v>498</v>
      </c>
      <c r="H354" s="146">
        <v>512397</v>
      </c>
      <c r="I354" s="146" t="s">
        <v>499</v>
      </c>
      <c r="J354" s="146" t="s">
        <v>5413</v>
      </c>
      <c r="K354" s="145" t="s">
        <v>5808</v>
      </c>
      <c r="L354" s="146" t="s">
        <v>3921</v>
      </c>
      <c r="M354" s="191" t="s">
        <v>2654</v>
      </c>
      <c r="N354" s="54" t="s">
        <v>2690</v>
      </c>
      <c r="O354" s="11" t="s">
        <v>28</v>
      </c>
      <c r="P354" s="58">
        <v>7.6999999999999999E-2</v>
      </c>
      <c r="Q354" s="62">
        <v>1.96</v>
      </c>
      <c r="R354" s="56">
        <v>76</v>
      </c>
      <c r="S354" s="55">
        <v>6.38</v>
      </c>
      <c r="T354" s="57">
        <v>162.05000000000001</v>
      </c>
      <c r="U354" s="55">
        <v>5.2309999999999999</v>
      </c>
      <c r="V354" s="57">
        <v>132.875</v>
      </c>
      <c r="W354" s="59" t="s">
        <v>30</v>
      </c>
      <c r="X354" s="61"/>
      <c r="Y354" s="59" t="s">
        <v>90</v>
      </c>
      <c r="Z354" s="61"/>
      <c r="AA354" s="11" t="s">
        <v>32</v>
      </c>
      <c r="AB354" s="61" t="s">
        <v>114</v>
      </c>
      <c r="AC354" s="201" t="s">
        <v>495</v>
      </c>
      <c r="AD354" s="33"/>
      <c r="AE354" s="33"/>
      <c r="AF354" s="33"/>
    </row>
    <row r="355" spans="1:32" s="193" customFormat="1" ht="15.75" customHeight="1">
      <c r="A355" s="194" t="s">
        <v>490</v>
      </c>
      <c r="B355" s="158" t="s">
        <v>3514</v>
      </c>
      <c r="C355" s="189" t="s">
        <v>500</v>
      </c>
      <c r="D355" s="190" t="s">
        <v>32</v>
      </c>
      <c r="E355" s="146" t="s">
        <v>61</v>
      </c>
      <c r="F355" s="146" t="s">
        <v>501</v>
      </c>
      <c r="G355" s="146" t="s">
        <v>502</v>
      </c>
      <c r="H355" s="146">
        <v>512393</v>
      </c>
      <c r="I355" s="146" t="s">
        <v>2593</v>
      </c>
      <c r="J355" s="146" t="s">
        <v>5521</v>
      </c>
      <c r="K355" s="145" t="s">
        <v>5810</v>
      </c>
      <c r="L355" s="146" t="s">
        <v>3922</v>
      </c>
      <c r="M355" s="191" t="s">
        <v>2655</v>
      </c>
      <c r="N355" s="54" t="s">
        <v>367</v>
      </c>
      <c r="O355" s="11" t="s">
        <v>28</v>
      </c>
      <c r="P355" s="58">
        <v>7.6999999999999999E-2</v>
      </c>
      <c r="Q355" s="62">
        <v>1.95</v>
      </c>
      <c r="R355" s="56">
        <v>72</v>
      </c>
      <c r="S355" s="55">
        <v>6.798</v>
      </c>
      <c r="T355" s="57">
        <v>172.67</v>
      </c>
      <c r="U355" s="55">
        <v>5.4370000000000003</v>
      </c>
      <c r="V355" s="57">
        <v>138.1</v>
      </c>
      <c r="W355" s="59" t="s">
        <v>30</v>
      </c>
      <c r="X355" s="61"/>
      <c r="Y355" s="59" t="s">
        <v>154</v>
      </c>
      <c r="Z355" s="61"/>
      <c r="AA355" s="11" t="s">
        <v>32</v>
      </c>
      <c r="AB355" s="61" t="s">
        <v>114</v>
      </c>
      <c r="AC355" s="201"/>
      <c r="AD355" s="33"/>
      <c r="AE355" s="33"/>
      <c r="AF355" s="33"/>
    </row>
    <row r="356" spans="1:32" s="193" customFormat="1" ht="15.75" customHeight="1">
      <c r="A356" s="194" t="s">
        <v>490</v>
      </c>
      <c r="B356" s="158" t="s">
        <v>3340</v>
      </c>
      <c r="C356" s="144" t="s">
        <v>503</v>
      </c>
      <c r="D356" s="190" t="s">
        <v>32</v>
      </c>
      <c r="E356" s="146" t="s">
        <v>61</v>
      </c>
      <c r="F356" s="146" t="s">
        <v>504</v>
      </c>
      <c r="G356" s="146" t="s">
        <v>505</v>
      </c>
      <c r="H356" s="146">
        <v>512394</v>
      </c>
      <c r="I356" s="146" t="s">
        <v>2594</v>
      </c>
      <c r="J356" s="146" t="s">
        <v>5497</v>
      </c>
      <c r="K356" s="145" t="s">
        <v>5811</v>
      </c>
      <c r="L356" s="146" t="s">
        <v>3923</v>
      </c>
      <c r="M356" s="154" t="s">
        <v>2656</v>
      </c>
      <c r="N356" s="54" t="s">
        <v>4596</v>
      </c>
      <c r="O356" s="11" t="s">
        <v>28</v>
      </c>
      <c r="P356" s="58">
        <v>7.6999999999999999E-2</v>
      </c>
      <c r="Q356" s="62">
        <v>1.95</v>
      </c>
      <c r="R356" s="56">
        <v>24</v>
      </c>
      <c r="S356" s="55">
        <v>7.7930000000000001</v>
      </c>
      <c r="T356" s="57">
        <v>197.95</v>
      </c>
      <c r="U356" s="55">
        <v>5.91</v>
      </c>
      <c r="V356" s="57">
        <v>150.125</v>
      </c>
      <c r="W356" s="61" t="s">
        <v>295</v>
      </c>
      <c r="X356" s="61" t="s">
        <v>32</v>
      </c>
      <c r="Y356" s="59" t="s">
        <v>90</v>
      </c>
      <c r="Z356" s="61"/>
      <c r="AA356" s="11" t="s">
        <v>32</v>
      </c>
      <c r="AB356" s="61" t="s">
        <v>114</v>
      </c>
      <c r="AC356" s="201"/>
      <c r="AD356" s="33"/>
      <c r="AE356" s="33"/>
      <c r="AF356" s="33"/>
    </row>
    <row r="357" spans="1:32" s="193" customFormat="1" ht="15.75" customHeight="1">
      <c r="A357" s="194" t="s">
        <v>490</v>
      </c>
      <c r="B357" s="188" t="s">
        <v>3516</v>
      </c>
      <c r="C357" s="189" t="s">
        <v>506</v>
      </c>
      <c r="D357" s="190" t="s">
        <v>32</v>
      </c>
      <c r="E357" s="146" t="s">
        <v>61</v>
      </c>
      <c r="F357" s="146" t="s">
        <v>507</v>
      </c>
      <c r="G357" s="146" t="s">
        <v>508</v>
      </c>
      <c r="H357" s="146">
        <v>512398</v>
      </c>
      <c r="I357" s="146" t="s">
        <v>2595</v>
      </c>
      <c r="J357" s="146" t="s">
        <v>5410</v>
      </c>
      <c r="K357" s="145" t="s">
        <v>5812</v>
      </c>
      <c r="L357" s="146" t="s">
        <v>3924</v>
      </c>
      <c r="M357" s="191" t="s">
        <v>2657</v>
      </c>
      <c r="N357" s="54" t="s">
        <v>4596</v>
      </c>
      <c r="O357" s="11" t="s">
        <v>28</v>
      </c>
      <c r="P357" s="58">
        <v>7.6999999999999999E-2</v>
      </c>
      <c r="Q357" s="62">
        <v>1.95</v>
      </c>
      <c r="R357" s="56">
        <v>96</v>
      </c>
      <c r="S357" s="55">
        <v>7.7930000000000001</v>
      </c>
      <c r="T357" s="57">
        <v>197.95</v>
      </c>
      <c r="U357" s="55">
        <v>5.91</v>
      </c>
      <c r="V357" s="57">
        <v>150.125</v>
      </c>
      <c r="W357" s="61" t="s">
        <v>295</v>
      </c>
      <c r="X357" s="61" t="s">
        <v>32</v>
      </c>
      <c r="Y357" s="59" t="s">
        <v>90</v>
      </c>
      <c r="Z357" s="61"/>
      <c r="AA357" s="11" t="s">
        <v>32</v>
      </c>
      <c r="AB357" s="61" t="s">
        <v>114</v>
      </c>
      <c r="AC357" s="201"/>
      <c r="AD357" s="33"/>
      <c r="AE357" s="33"/>
      <c r="AF357" s="33"/>
    </row>
    <row r="358" spans="1:32" s="193" customFormat="1" ht="15.75" customHeight="1">
      <c r="A358" s="194" t="s">
        <v>490</v>
      </c>
      <c r="B358" s="158" t="s">
        <v>3514</v>
      </c>
      <c r="C358" s="189" t="s">
        <v>509</v>
      </c>
      <c r="D358" s="190" t="s">
        <v>32</v>
      </c>
      <c r="E358" s="146" t="s">
        <v>785</v>
      </c>
      <c r="F358" s="146" t="s">
        <v>510</v>
      </c>
      <c r="G358" s="146" t="s">
        <v>511</v>
      </c>
      <c r="H358" s="146">
        <v>512395</v>
      </c>
      <c r="I358" s="146" t="s">
        <v>2596</v>
      </c>
      <c r="J358" s="146" t="s">
        <v>5533</v>
      </c>
      <c r="K358" s="145" t="s">
        <v>5813</v>
      </c>
      <c r="L358" s="146" t="s">
        <v>3925</v>
      </c>
      <c r="M358" s="191" t="s">
        <v>2658</v>
      </c>
      <c r="N358" s="54" t="s">
        <v>1319</v>
      </c>
      <c r="O358" s="11" t="s">
        <v>28</v>
      </c>
      <c r="P358" s="58">
        <v>7.6999999999999999E-2</v>
      </c>
      <c r="Q358" s="62">
        <v>1.95</v>
      </c>
      <c r="R358" s="56">
        <v>32</v>
      </c>
      <c r="S358" s="55">
        <v>8.6969999999999992</v>
      </c>
      <c r="T358" s="57">
        <v>220.9</v>
      </c>
      <c r="U358" s="55">
        <v>7.0579999999999998</v>
      </c>
      <c r="V358" s="57">
        <v>179.27500000000001</v>
      </c>
      <c r="W358" s="59" t="s">
        <v>30</v>
      </c>
      <c r="X358" s="61"/>
      <c r="Y358" s="59" t="s">
        <v>31</v>
      </c>
      <c r="Z358" s="61"/>
      <c r="AA358" s="11"/>
      <c r="AB358" s="61" t="s">
        <v>114</v>
      </c>
      <c r="AC358" s="201"/>
      <c r="AD358" s="33"/>
      <c r="AE358" s="33"/>
      <c r="AF358" s="33"/>
    </row>
    <row r="359" spans="1:32" s="193" customFormat="1" ht="15.75" customHeight="1">
      <c r="A359" s="194" t="s">
        <v>490</v>
      </c>
      <c r="B359" s="158" t="s">
        <v>3514</v>
      </c>
      <c r="C359" s="247" t="s">
        <v>3807</v>
      </c>
      <c r="D359" s="190"/>
      <c r="E359" s="146" t="s">
        <v>61</v>
      </c>
      <c r="F359" s="146" t="s">
        <v>4989</v>
      </c>
      <c r="G359" s="146" t="s">
        <v>61</v>
      </c>
      <c r="H359" s="146" t="s">
        <v>61</v>
      </c>
      <c r="I359" s="146" t="s">
        <v>61</v>
      </c>
      <c r="J359" s="146" t="s">
        <v>61</v>
      </c>
      <c r="K359" s="145" t="s">
        <v>5832</v>
      </c>
      <c r="L359" s="146"/>
      <c r="M359" s="191"/>
      <c r="N359" s="54" t="s">
        <v>3808</v>
      </c>
      <c r="O359" s="11" t="s">
        <v>294</v>
      </c>
      <c r="P359" s="58">
        <v>7.6999999999999999E-2</v>
      </c>
      <c r="Q359" s="62">
        <v>1.95</v>
      </c>
      <c r="R359" s="56">
        <v>32</v>
      </c>
      <c r="S359" s="55">
        <v>8.6999999999999993</v>
      </c>
      <c r="T359" s="57">
        <v>220.9</v>
      </c>
      <c r="U359" s="55">
        <v>7.06</v>
      </c>
      <c r="V359" s="57">
        <v>179.28</v>
      </c>
      <c r="W359" s="59" t="s">
        <v>3837</v>
      </c>
      <c r="X359" s="61"/>
      <c r="Y359" s="59" t="s">
        <v>31</v>
      </c>
      <c r="Z359" s="61" t="s">
        <v>113</v>
      </c>
      <c r="AA359" s="11" t="s">
        <v>113</v>
      </c>
      <c r="AB359" s="61"/>
      <c r="AC359" s="201"/>
      <c r="AD359" s="33"/>
      <c r="AE359" s="33"/>
      <c r="AF359" s="33"/>
    </row>
    <row r="360" spans="1:32" s="193" customFormat="1" ht="15.75" customHeight="1">
      <c r="A360" s="194" t="s">
        <v>490</v>
      </c>
      <c r="B360" s="158" t="s">
        <v>3514</v>
      </c>
      <c r="C360" s="189" t="s">
        <v>512</v>
      </c>
      <c r="D360" s="190" t="s">
        <v>32</v>
      </c>
      <c r="E360" s="146" t="s">
        <v>61</v>
      </c>
      <c r="F360" s="146" t="s">
        <v>513</v>
      </c>
      <c r="G360" s="146" t="s">
        <v>514</v>
      </c>
      <c r="H360" s="146">
        <v>512392</v>
      </c>
      <c r="I360" s="146" t="s">
        <v>2597</v>
      </c>
      <c r="J360" s="146" t="s">
        <v>5412</v>
      </c>
      <c r="K360" s="145" t="s">
        <v>5814</v>
      </c>
      <c r="L360" s="146" t="s">
        <v>3926</v>
      </c>
      <c r="M360" s="191" t="s">
        <v>2659</v>
      </c>
      <c r="N360" s="54" t="s">
        <v>38</v>
      </c>
      <c r="O360" s="11" t="s">
        <v>28</v>
      </c>
      <c r="P360" s="58">
        <v>7.6999999999999999E-2</v>
      </c>
      <c r="Q360" s="62">
        <v>1.95</v>
      </c>
      <c r="R360" s="56">
        <v>48</v>
      </c>
      <c r="S360" s="55">
        <v>6.266</v>
      </c>
      <c r="T360" s="57">
        <v>159.15</v>
      </c>
      <c r="U360" s="55">
        <v>4.9420000000000002</v>
      </c>
      <c r="V360" s="57">
        <v>125.52</v>
      </c>
      <c r="W360" s="59" t="s">
        <v>30</v>
      </c>
      <c r="X360" s="61"/>
      <c r="Y360" s="59" t="s">
        <v>90</v>
      </c>
      <c r="Z360" s="61"/>
      <c r="AA360" s="11" t="s">
        <v>32</v>
      </c>
      <c r="AB360" s="61" t="s">
        <v>114</v>
      </c>
      <c r="AC360" s="201"/>
      <c r="AD360" s="33"/>
      <c r="AE360" s="33"/>
      <c r="AF360" s="33"/>
    </row>
    <row r="361" spans="1:32" s="193" customFormat="1" ht="15.75" customHeight="1">
      <c r="A361" s="194" t="s">
        <v>490</v>
      </c>
      <c r="B361" s="158" t="s">
        <v>3514</v>
      </c>
      <c r="C361" s="247" t="s">
        <v>3806</v>
      </c>
      <c r="D361" s="190"/>
      <c r="E361" s="146" t="s">
        <v>61</v>
      </c>
      <c r="F361" s="146" t="s">
        <v>4988</v>
      </c>
      <c r="G361" s="146" t="s">
        <v>61</v>
      </c>
      <c r="H361" s="146" t="s">
        <v>61</v>
      </c>
      <c r="I361" s="146" t="s">
        <v>61</v>
      </c>
      <c r="J361" s="146" t="s">
        <v>61</v>
      </c>
      <c r="K361" s="145" t="s">
        <v>5831</v>
      </c>
      <c r="L361" s="146"/>
      <c r="M361" s="191"/>
      <c r="N361" s="54" t="s">
        <v>3809</v>
      </c>
      <c r="O361" s="11" t="s">
        <v>294</v>
      </c>
      <c r="P361" s="58">
        <v>7.6999999999999999E-2</v>
      </c>
      <c r="Q361" s="62">
        <v>1.95</v>
      </c>
      <c r="R361" s="56">
        <v>48</v>
      </c>
      <c r="S361" s="55">
        <v>6.27</v>
      </c>
      <c r="T361" s="57">
        <v>159.15</v>
      </c>
      <c r="U361" s="55">
        <v>4.9400000000000004</v>
      </c>
      <c r="V361" s="57">
        <v>125.52</v>
      </c>
      <c r="W361" s="59" t="s">
        <v>30</v>
      </c>
      <c r="X361" s="61"/>
      <c r="Y361" s="59" t="s">
        <v>90</v>
      </c>
      <c r="Z361" s="61" t="s">
        <v>113</v>
      </c>
      <c r="AA361" s="11" t="s">
        <v>32</v>
      </c>
      <c r="AB361" s="61"/>
      <c r="AC361" s="201"/>
      <c r="AD361" s="33"/>
      <c r="AE361" s="33"/>
      <c r="AF361" s="33"/>
    </row>
    <row r="362" spans="1:32" s="193" customFormat="1" ht="15.75" customHeight="1">
      <c r="A362" s="194" t="s">
        <v>490</v>
      </c>
      <c r="B362" s="158" t="s">
        <v>3514</v>
      </c>
      <c r="C362" s="189" t="s">
        <v>515</v>
      </c>
      <c r="D362" s="190" t="s">
        <v>32</v>
      </c>
      <c r="E362" s="146" t="s">
        <v>61</v>
      </c>
      <c r="F362" s="146" t="s">
        <v>516</v>
      </c>
      <c r="G362" s="146" t="s">
        <v>517</v>
      </c>
      <c r="H362" s="146">
        <v>512396</v>
      </c>
      <c r="I362" s="146" t="s">
        <v>2598</v>
      </c>
      <c r="J362" s="146" t="s">
        <v>5433</v>
      </c>
      <c r="K362" s="145" t="s">
        <v>5828</v>
      </c>
      <c r="L362" s="146" t="s">
        <v>3927</v>
      </c>
      <c r="M362" s="154" t="s">
        <v>2660</v>
      </c>
      <c r="N362" s="54" t="s">
        <v>159</v>
      </c>
      <c r="O362" s="11" t="s">
        <v>28</v>
      </c>
      <c r="P362" s="58">
        <v>7.6999999999999999E-2</v>
      </c>
      <c r="Q362" s="62">
        <v>1.95</v>
      </c>
      <c r="R362" s="56">
        <v>59</v>
      </c>
      <c r="S362" s="55">
        <v>6.5979999999999999</v>
      </c>
      <c r="T362" s="57">
        <v>167.6</v>
      </c>
      <c r="U362" s="55">
        <v>5.4770000000000003</v>
      </c>
      <c r="V362" s="57">
        <v>139.125</v>
      </c>
      <c r="W362" s="59" t="s">
        <v>30</v>
      </c>
      <c r="X362" s="61"/>
      <c r="Y362" s="59" t="s">
        <v>90</v>
      </c>
      <c r="Z362" s="61"/>
      <c r="AA362" s="11" t="s">
        <v>32</v>
      </c>
      <c r="AB362" s="61" t="s">
        <v>114</v>
      </c>
      <c r="AC362" s="201"/>
      <c r="AD362" s="33"/>
      <c r="AE362" s="33"/>
      <c r="AF362" s="33"/>
    </row>
    <row r="363" spans="1:32" s="193" customFormat="1" ht="15.75" customHeight="1">
      <c r="A363" s="194" t="s">
        <v>490</v>
      </c>
      <c r="B363" s="188" t="s">
        <v>3516</v>
      </c>
      <c r="C363" s="189" t="s">
        <v>520</v>
      </c>
      <c r="D363" s="190" t="s">
        <v>32</v>
      </c>
      <c r="E363" s="146" t="s">
        <v>61</v>
      </c>
      <c r="F363" s="146">
        <v>511107</v>
      </c>
      <c r="G363" s="146" t="s">
        <v>521</v>
      </c>
      <c r="H363" s="146">
        <v>511107</v>
      </c>
      <c r="I363" s="146" t="s">
        <v>522</v>
      </c>
      <c r="J363" s="146" t="s">
        <v>61</v>
      </c>
      <c r="K363" s="146" t="s">
        <v>523</v>
      </c>
      <c r="L363" s="146"/>
      <c r="M363" s="154" t="s">
        <v>524</v>
      </c>
      <c r="N363" s="54" t="s">
        <v>518</v>
      </c>
      <c r="O363" s="11" t="s">
        <v>77</v>
      </c>
      <c r="P363" s="259">
        <v>7.9527559055118116E-2</v>
      </c>
      <c r="Q363" s="62">
        <v>2.02</v>
      </c>
      <c r="R363" s="260" t="s">
        <v>519</v>
      </c>
      <c r="S363" s="246">
        <v>6.7027559055118111</v>
      </c>
      <c r="T363" s="57">
        <v>170.25</v>
      </c>
      <c r="U363" s="246">
        <v>5.3830708661417326</v>
      </c>
      <c r="V363" s="57">
        <v>136.72999999999999</v>
      </c>
      <c r="W363" s="57"/>
      <c r="X363" s="61"/>
      <c r="Y363" s="57"/>
      <c r="Z363" s="61"/>
      <c r="AA363" s="11"/>
      <c r="AB363" s="61" t="s">
        <v>114</v>
      </c>
      <c r="AC363" s="201" t="s">
        <v>525</v>
      </c>
      <c r="AD363" s="33"/>
      <c r="AE363" s="33"/>
      <c r="AF363" s="33"/>
    </row>
    <row r="364" spans="1:32" s="193" customFormat="1" ht="15.75" customHeight="1">
      <c r="A364" s="194" t="s">
        <v>490</v>
      </c>
      <c r="B364" s="188" t="s">
        <v>3516</v>
      </c>
      <c r="C364" s="189" t="s">
        <v>526</v>
      </c>
      <c r="D364" s="190" t="s">
        <v>32</v>
      </c>
      <c r="E364" s="146" t="s">
        <v>61</v>
      </c>
      <c r="F364" s="146" t="s">
        <v>61</v>
      </c>
      <c r="G364" s="146" t="s">
        <v>61</v>
      </c>
      <c r="H364" s="146" t="s">
        <v>61</v>
      </c>
      <c r="I364" s="146" t="s">
        <v>527</v>
      </c>
      <c r="J364" s="146" t="s">
        <v>5620</v>
      </c>
      <c r="K364" s="145" t="s">
        <v>5809</v>
      </c>
      <c r="L364" s="146"/>
      <c r="M364" s="154" t="s">
        <v>528</v>
      </c>
      <c r="N364" s="192" t="s">
        <v>3682</v>
      </c>
      <c r="O364" s="11" t="s">
        <v>77</v>
      </c>
      <c r="P364" s="58">
        <v>0.20275590551181105</v>
      </c>
      <c r="Q364" s="62">
        <v>5.15</v>
      </c>
      <c r="R364" s="56">
        <v>28</v>
      </c>
      <c r="S364" s="55">
        <v>6.7027559055118111</v>
      </c>
      <c r="T364" s="57">
        <v>170.25</v>
      </c>
      <c r="U364" s="55">
        <v>5.377952755905512</v>
      </c>
      <c r="V364" s="57">
        <v>136.6</v>
      </c>
      <c r="W364" s="57"/>
      <c r="X364" s="61"/>
      <c r="Y364" s="57"/>
      <c r="Z364" s="61"/>
      <c r="AA364" s="11"/>
      <c r="AB364" s="61" t="s">
        <v>114</v>
      </c>
      <c r="AC364" s="201" t="s">
        <v>525</v>
      </c>
      <c r="AD364" s="33"/>
      <c r="AE364" s="33"/>
      <c r="AF364" s="33"/>
    </row>
    <row r="365" spans="1:32" s="193" customFormat="1" ht="15.75" customHeight="1">
      <c r="A365" s="194" t="s">
        <v>490</v>
      </c>
      <c r="B365" s="158" t="s">
        <v>3513</v>
      </c>
      <c r="C365" s="189" t="s">
        <v>530</v>
      </c>
      <c r="D365" s="190" t="s">
        <v>32</v>
      </c>
      <c r="E365" s="146" t="s">
        <v>61</v>
      </c>
      <c r="F365" s="146" t="s">
        <v>531</v>
      </c>
      <c r="G365" s="146">
        <v>166752</v>
      </c>
      <c r="H365" s="146">
        <v>404</v>
      </c>
      <c r="I365" s="146" t="s">
        <v>532</v>
      </c>
      <c r="J365" s="146" t="s">
        <v>5733</v>
      </c>
      <c r="K365" s="145" t="s">
        <v>5995</v>
      </c>
      <c r="L365" s="146"/>
      <c r="M365" s="154"/>
      <c r="N365" s="54" t="s">
        <v>529</v>
      </c>
      <c r="O365" s="11" t="s">
        <v>82</v>
      </c>
      <c r="P365" s="58"/>
      <c r="Q365" s="62"/>
      <c r="R365" s="56" t="s">
        <v>83</v>
      </c>
      <c r="S365" s="55" t="s">
        <v>83</v>
      </c>
      <c r="T365" s="57"/>
      <c r="U365" s="55" t="s">
        <v>83</v>
      </c>
      <c r="V365" s="57"/>
      <c r="W365" s="59"/>
      <c r="X365" s="61"/>
      <c r="Y365" s="59"/>
      <c r="Z365" s="61"/>
      <c r="AA365" s="11"/>
      <c r="AB365" s="61" t="s">
        <v>114</v>
      </c>
      <c r="AC365" s="201"/>
      <c r="AD365" s="33"/>
      <c r="AE365" s="33"/>
      <c r="AF365" s="33"/>
    </row>
    <row r="366" spans="1:32" s="193" customFormat="1" ht="15.75" customHeight="1">
      <c r="A366" s="194" t="s">
        <v>490</v>
      </c>
      <c r="B366" s="158" t="s">
        <v>3513</v>
      </c>
      <c r="C366" s="189" t="s">
        <v>4565</v>
      </c>
      <c r="D366" s="190" t="s">
        <v>32</v>
      </c>
      <c r="E366" s="146" t="s">
        <v>61</v>
      </c>
      <c r="F366" s="146" t="s">
        <v>61</v>
      </c>
      <c r="G366" s="146" t="s">
        <v>61</v>
      </c>
      <c r="H366" s="146" t="s">
        <v>61</v>
      </c>
      <c r="I366" s="146" t="s">
        <v>61</v>
      </c>
      <c r="J366" s="146" t="s">
        <v>61</v>
      </c>
      <c r="K366" s="146" t="s">
        <v>61</v>
      </c>
      <c r="L366" s="146"/>
      <c r="M366" s="154"/>
      <c r="N366" s="54" t="s">
        <v>4567</v>
      </c>
      <c r="O366" s="11" t="s">
        <v>82</v>
      </c>
      <c r="P366" s="58"/>
      <c r="Q366" s="62"/>
      <c r="R366" s="56" t="s">
        <v>83</v>
      </c>
      <c r="S366" s="55" t="s">
        <v>83</v>
      </c>
      <c r="T366" s="57"/>
      <c r="U366" s="55" t="s">
        <v>83</v>
      </c>
      <c r="V366" s="57"/>
      <c r="W366" s="59"/>
      <c r="X366" s="61"/>
      <c r="Y366" s="59"/>
      <c r="Z366" s="61"/>
      <c r="AA366" s="11"/>
      <c r="AB366" s="61" t="s">
        <v>114</v>
      </c>
      <c r="AC366" s="201"/>
      <c r="AD366" s="33"/>
      <c r="AE366" s="33"/>
      <c r="AF366" s="33"/>
    </row>
    <row r="367" spans="1:32" s="193" customFormat="1" ht="15.75" customHeight="1">
      <c r="A367" s="194" t="s">
        <v>490</v>
      </c>
      <c r="B367" s="188" t="s">
        <v>3516</v>
      </c>
      <c r="C367" s="189" t="s">
        <v>533</v>
      </c>
      <c r="D367" s="190" t="s">
        <v>32</v>
      </c>
      <c r="E367" s="146" t="s">
        <v>61</v>
      </c>
      <c r="F367" s="146" t="s">
        <v>534</v>
      </c>
      <c r="G367" s="146" t="s">
        <v>535</v>
      </c>
      <c r="H367" s="146" t="s">
        <v>536</v>
      </c>
      <c r="I367" s="146" t="s">
        <v>537</v>
      </c>
      <c r="J367" s="146" t="s">
        <v>5651</v>
      </c>
      <c r="K367" s="145" t="s">
        <v>5998</v>
      </c>
      <c r="L367" s="146"/>
      <c r="M367" s="154"/>
      <c r="N367" s="54" t="s">
        <v>4568</v>
      </c>
      <c r="O367" s="11" t="s">
        <v>82</v>
      </c>
      <c r="P367" s="58" t="s">
        <v>83</v>
      </c>
      <c r="Q367" s="62"/>
      <c r="R367" s="56" t="s">
        <v>83</v>
      </c>
      <c r="S367" s="55" t="s">
        <v>83</v>
      </c>
      <c r="T367" s="57"/>
      <c r="U367" s="55" t="s">
        <v>83</v>
      </c>
      <c r="V367" s="57"/>
      <c r="W367" s="59"/>
      <c r="X367" s="61"/>
      <c r="Y367" s="59"/>
      <c r="Z367" s="61"/>
      <c r="AA367" s="11"/>
      <c r="AB367" s="61" t="s">
        <v>114</v>
      </c>
      <c r="AC367" s="201"/>
      <c r="AD367" s="33"/>
      <c r="AE367" s="33"/>
      <c r="AF367" s="33"/>
    </row>
    <row r="368" spans="1:32" s="193" customFormat="1" ht="15.75" customHeight="1">
      <c r="A368" s="194" t="s">
        <v>490</v>
      </c>
      <c r="B368" s="188" t="s">
        <v>3516</v>
      </c>
      <c r="C368" s="189" t="s">
        <v>4566</v>
      </c>
      <c r="D368" s="190" t="s">
        <v>32</v>
      </c>
      <c r="E368" s="146" t="s">
        <v>61</v>
      </c>
      <c r="F368" s="146" t="s">
        <v>61</v>
      </c>
      <c r="G368" s="146" t="s">
        <v>61</v>
      </c>
      <c r="H368" s="146" t="s">
        <v>61</v>
      </c>
      <c r="I368" s="146" t="s">
        <v>61</v>
      </c>
      <c r="J368" s="146" t="s">
        <v>61</v>
      </c>
      <c r="K368" s="146" t="s">
        <v>61</v>
      </c>
      <c r="L368" s="146"/>
      <c r="M368" s="154"/>
      <c r="N368" s="54" t="s">
        <v>4569</v>
      </c>
      <c r="O368" s="11" t="s">
        <v>82</v>
      </c>
      <c r="P368" s="58" t="s">
        <v>83</v>
      </c>
      <c r="Q368" s="62"/>
      <c r="R368" s="56" t="s">
        <v>83</v>
      </c>
      <c r="S368" s="55" t="s">
        <v>83</v>
      </c>
      <c r="T368" s="57"/>
      <c r="U368" s="55" t="s">
        <v>83</v>
      </c>
      <c r="V368" s="57"/>
      <c r="W368" s="59"/>
      <c r="X368" s="61"/>
      <c r="Y368" s="59"/>
      <c r="Z368" s="61"/>
      <c r="AA368" s="11"/>
      <c r="AB368" s="61" t="s">
        <v>114</v>
      </c>
      <c r="AC368" s="201"/>
      <c r="AD368" s="33"/>
      <c r="AE368" s="33"/>
      <c r="AF368" s="33"/>
    </row>
    <row r="369" spans="1:32" s="193" customFormat="1" ht="15.75" customHeight="1">
      <c r="A369" s="157" t="s">
        <v>4720</v>
      </c>
      <c r="B369" s="158" t="s">
        <v>3518</v>
      </c>
      <c r="C369" s="189" t="s">
        <v>609</v>
      </c>
      <c r="D369" s="190" t="s">
        <v>32</v>
      </c>
      <c r="E369" s="146" t="s">
        <v>61</v>
      </c>
      <c r="F369" s="146" t="s">
        <v>610</v>
      </c>
      <c r="G369" s="146" t="s">
        <v>611</v>
      </c>
      <c r="H369" s="146">
        <v>512172</v>
      </c>
      <c r="I369" s="145" t="s">
        <v>612</v>
      </c>
      <c r="J369" s="146" t="s">
        <v>5421</v>
      </c>
      <c r="K369" s="145" t="s">
        <v>5815</v>
      </c>
      <c r="L369" s="146" t="s">
        <v>3930</v>
      </c>
      <c r="M369" s="154" t="s">
        <v>2410</v>
      </c>
      <c r="N369" s="54" t="s">
        <v>4643</v>
      </c>
      <c r="O369" s="11" t="s">
        <v>28</v>
      </c>
      <c r="P369" s="58">
        <v>6.2E-2</v>
      </c>
      <c r="Q369" s="62">
        <v>1.57</v>
      </c>
      <c r="R369" s="56">
        <v>30</v>
      </c>
      <c r="S369" s="55">
        <v>7.3819999999999997</v>
      </c>
      <c r="T369" s="57">
        <v>187.5</v>
      </c>
      <c r="U369" s="55">
        <v>6.1539999999999999</v>
      </c>
      <c r="V369" s="57">
        <v>156.30000000000001</v>
      </c>
      <c r="W369" s="59" t="s">
        <v>30</v>
      </c>
      <c r="X369" s="61"/>
      <c r="Y369" s="59" t="s">
        <v>67</v>
      </c>
      <c r="Z369" s="61" t="s">
        <v>32</v>
      </c>
      <c r="AA369" s="11" t="s">
        <v>32</v>
      </c>
      <c r="AB369" s="61" t="s">
        <v>114</v>
      </c>
      <c r="AC369" s="201"/>
      <c r="AD369" s="33"/>
      <c r="AE369" s="33"/>
      <c r="AF369" s="33"/>
    </row>
    <row r="370" spans="1:32" s="193" customFormat="1" ht="15.75" customHeight="1">
      <c r="A370" s="157" t="s">
        <v>4720</v>
      </c>
      <c r="B370" s="158" t="s">
        <v>3518</v>
      </c>
      <c r="C370" s="189" t="s">
        <v>2900</v>
      </c>
      <c r="D370" s="190"/>
      <c r="E370" s="146" t="s">
        <v>613</v>
      </c>
      <c r="F370" s="146" t="s">
        <v>614</v>
      </c>
      <c r="G370" s="146" t="s">
        <v>615</v>
      </c>
      <c r="H370" s="146">
        <v>512170</v>
      </c>
      <c r="I370" s="145" t="s">
        <v>616</v>
      </c>
      <c r="J370" s="146" t="s">
        <v>5749</v>
      </c>
      <c r="K370" s="145" t="s">
        <v>617</v>
      </c>
      <c r="L370" s="146" t="s">
        <v>3931</v>
      </c>
      <c r="M370" s="154" t="s">
        <v>618</v>
      </c>
      <c r="N370" s="54" t="s">
        <v>4644</v>
      </c>
      <c r="O370" s="11" t="s">
        <v>294</v>
      </c>
      <c r="P370" s="58">
        <v>8.4000000000000005E-2</v>
      </c>
      <c r="Q370" s="62">
        <v>2.12</v>
      </c>
      <c r="R370" s="56">
        <v>30</v>
      </c>
      <c r="S370" s="55">
        <v>7.3819999999999997</v>
      </c>
      <c r="T370" s="57">
        <v>187.5</v>
      </c>
      <c r="U370" s="55">
        <v>6.1539999999999999</v>
      </c>
      <c r="V370" s="57">
        <v>156.30000000000001</v>
      </c>
      <c r="W370" s="61" t="s">
        <v>295</v>
      </c>
      <c r="X370" s="61"/>
      <c r="Y370" s="59" t="s">
        <v>67</v>
      </c>
      <c r="Z370" s="61" t="s">
        <v>32</v>
      </c>
      <c r="AA370" s="11"/>
      <c r="AB370" s="61" t="s">
        <v>114</v>
      </c>
      <c r="AC370" s="201" t="s">
        <v>619</v>
      </c>
      <c r="AD370" s="33"/>
      <c r="AE370" s="33"/>
      <c r="AF370" s="33"/>
    </row>
    <row r="371" spans="1:32" s="193" customFormat="1" ht="15.75" customHeight="1">
      <c r="A371" s="157" t="s">
        <v>2785</v>
      </c>
      <c r="B371" s="188" t="s">
        <v>3517</v>
      </c>
      <c r="C371" s="144" t="s">
        <v>3197</v>
      </c>
      <c r="D371" s="190"/>
      <c r="E371" s="145" t="s">
        <v>2559</v>
      </c>
      <c r="F371" s="146" t="s">
        <v>621</v>
      </c>
      <c r="G371" s="146" t="s">
        <v>622</v>
      </c>
      <c r="H371" s="146">
        <v>512171</v>
      </c>
      <c r="I371" s="145" t="s">
        <v>623</v>
      </c>
      <c r="J371" s="146" t="s">
        <v>5592</v>
      </c>
      <c r="K371" s="145" t="s">
        <v>624</v>
      </c>
      <c r="L371" s="146" t="s">
        <v>3932</v>
      </c>
      <c r="M371" s="191" t="s">
        <v>2561</v>
      </c>
      <c r="N371" s="54" t="s">
        <v>620</v>
      </c>
      <c r="O371" s="11" t="s">
        <v>294</v>
      </c>
      <c r="P371" s="58">
        <v>6.2E-2</v>
      </c>
      <c r="Q371" s="62">
        <v>1.57</v>
      </c>
      <c r="R371" s="56">
        <v>30</v>
      </c>
      <c r="S371" s="55">
        <v>5.15</v>
      </c>
      <c r="T371" s="57">
        <v>130.9</v>
      </c>
      <c r="U371" s="55">
        <v>4.41</v>
      </c>
      <c r="V371" s="57">
        <v>112</v>
      </c>
      <c r="W371" s="59" t="s">
        <v>30</v>
      </c>
      <c r="X371" s="61"/>
      <c r="Y371" s="59" t="s">
        <v>2756</v>
      </c>
      <c r="Z371" s="61"/>
      <c r="AA371" s="11" t="s">
        <v>32</v>
      </c>
      <c r="AB371" s="61" t="s">
        <v>114</v>
      </c>
      <c r="AC371" s="201" t="s">
        <v>625</v>
      </c>
      <c r="AD371" s="33"/>
      <c r="AE371" s="33"/>
      <c r="AF371" s="33"/>
    </row>
    <row r="372" spans="1:32" s="193" customFormat="1" ht="15.75" customHeight="1">
      <c r="A372" s="157" t="s">
        <v>4721</v>
      </c>
      <c r="B372" s="158" t="s">
        <v>3521</v>
      </c>
      <c r="C372" s="144" t="s">
        <v>2757</v>
      </c>
      <c r="D372" s="190"/>
      <c r="E372" s="145" t="s">
        <v>2558</v>
      </c>
      <c r="F372" s="145" t="s">
        <v>3127</v>
      </c>
      <c r="G372" s="146" t="s">
        <v>4916</v>
      </c>
      <c r="H372" s="146">
        <v>512418</v>
      </c>
      <c r="I372" s="146" t="s">
        <v>61</v>
      </c>
      <c r="J372" s="146" t="s">
        <v>61</v>
      </c>
      <c r="K372" s="145" t="s">
        <v>3399</v>
      </c>
      <c r="L372" s="146"/>
      <c r="M372" s="191" t="s">
        <v>2560</v>
      </c>
      <c r="N372" s="54" t="s">
        <v>620</v>
      </c>
      <c r="O372" s="11" t="s">
        <v>294</v>
      </c>
      <c r="P372" s="58">
        <v>7.9000000000000001E-2</v>
      </c>
      <c r="Q372" s="62">
        <v>2</v>
      </c>
      <c r="R372" s="56">
        <v>30</v>
      </c>
      <c r="S372" s="55">
        <v>5.1479999999999997</v>
      </c>
      <c r="T372" s="57">
        <v>130.9</v>
      </c>
      <c r="U372" s="55">
        <v>4.41</v>
      </c>
      <c r="V372" s="57">
        <v>112</v>
      </c>
      <c r="W372" s="59" t="s">
        <v>30</v>
      </c>
      <c r="X372" s="61"/>
      <c r="Y372" s="59" t="s">
        <v>67</v>
      </c>
      <c r="Z372" s="61"/>
      <c r="AA372" s="11" t="s">
        <v>32</v>
      </c>
      <c r="AB372" s="61" t="s">
        <v>114</v>
      </c>
      <c r="AC372" s="201" t="s">
        <v>625</v>
      </c>
      <c r="AD372" s="33"/>
      <c r="AE372" s="33"/>
      <c r="AF372" s="33"/>
    </row>
    <row r="373" spans="1:32" s="193" customFormat="1" ht="15.75" customHeight="1">
      <c r="A373" s="157" t="s">
        <v>4720</v>
      </c>
      <c r="B373" s="158" t="s">
        <v>3518</v>
      </c>
      <c r="C373" s="189" t="s">
        <v>2758</v>
      </c>
      <c r="D373" s="190"/>
      <c r="E373" s="145" t="s">
        <v>61</v>
      </c>
      <c r="F373" s="146">
        <v>511172</v>
      </c>
      <c r="G373" s="146" t="s">
        <v>2767</v>
      </c>
      <c r="H373" s="146">
        <v>511172</v>
      </c>
      <c r="I373" s="145" t="s">
        <v>2761</v>
      </c>
      <c r="J373" s="146" t="s">
        <v>61</v>
      </c>
      <c r="K373" s="146" t="s">
        <v>61</v>
      </c>
      <c r="L373" s="146" t="s">
        <v>3933</v>
      </c>
      <c r="M373" s="191" t="s">
        <v>2764</v>
      </c>
      <c r="N373" s="54" t="s">
        <v>4584</v>
      </c>
      <c r="O373" s="11" t="s">
        <v>77</v>
      </c>
      <c r="P373" s="67">
        <v>0.11799999999999999</v>
      </c>
      <c r="Q373" s="55">
        <v>3</v>
      </c>
      <c r="R373" s="56">
        <v>30</v>
      </c>
      <c r="S373" s="57">
        <v>7.67</v>
      </c>
      <c r="T373" s="55">
        <v>195</v>
      </c>
      <c r="U373" s="57">
        <v>6.45</v>
      </c>
      <c r="V373" s="91">
        <v>164</v>
      </c>
      <c r="W373" s="59"/>
      <c r="X373" s="61"/>
      <c r="Y373" s="59"/>
      <c r="Z373" s="61"/>
      <c r="AA373" s="11"/>
      <c r="AB373" s="61" t="s">
        <v>114</v>
      </c>
      <c r="AC373" s="261" t="s">
        <v>2770</v>
      </c>
      <c r="AD373" s="33"/>
      <c r="AE373" s="33"/>
      <c r="AF373" s="33"/>
    </row>
    <row r="374" spans="1:32" s="193" customFormat="1" ht="15.75" customHeight="1">
      <c r="A374" s="157" t="s">
        <v>4720</v>
      </c>
      <c r="B374" s="158" t="s">
        <v>3518</v>
      </c>
      <c r="C374" s="189" t="s">
        <v>2759</v>
      </c>
      <c r="D374" s="190"/>
      <c r="E374" s="145" t="s">
        <v>61</v>
      </c>
      <c r="F374" s="146">
        <v>511170</v>
      </c>
      <c r="G374" s="146" t="s">
        <v>2768</v>
      </c>
      <c r="H374" s="146">
        <v>511170</v>
      </c>
      <c r="I374" s="145" t="s">
        <v>2762</v>
      </c>
      <c r="J374" s="146" t="s">
        <v>61</v>
      </c>
      <c r="K374" s="146" t="s">
        <v>61</v>
      </c>
      <c r="L374" s="146" t="s">
        <v>3934</v>
      </c>
      <c r="M374" s="191" t="s">
        <v>2765</v>
      </c>
      <c r="N374" s="54" t="s">
        <v>4583</v>
      </c>
      <c r="O374" s="11" t="s">
        <v>77</v>
      </c>
      <c r="P374" s="67">
        <v>8.3000000000000004E-2</v>
      </c>
      <c r="Q374" s="55">
        <v>2.1</v>
      </c>
      <c r="R374" s="56">
        <v>30</v>
      </c>
      <c r="S374" s="57">
        <v>7.67</v>
      </c>
      <c r="T374" s="55">
        <v>195</v>
      </c>
      <c r="U374" s="57">
        <v>6.45</v>
      </c>
      <c r="V374" s="91">
        <v>164</v>
      </c>
      <c r="W374" s="59"/>
      <c r="X374" s="61"/>
      <c r="Y374" s="59"/>
      <c r="Z374" s="61"/>
      <c r="AA374" s="11"/>
      <c r="AB374" s="61" t="s">
        <v>114</v>
      </c>
      <c r="AC374" s="261" t="s">
        <v>2770</v>
      </c>
      <c r="AD374" s="33"/>
      <c r="AE374" s="33"/>
      <c r="AF374" s="33"/>
    </row>
    <row r="375" spans="1:32" s="193" customFormat="1" ht="15.75" customHeight="1">
      <c r="A375" s="157" t="s">
        <v>4720</v>
      </c>
      <c r="B375" s="158" t="s">
        <v>3518</v>
      </c>
      <c r="C375" s="189" t="s">
        <v>2760</v>
      </c>
      <c r="D375" s="190"/>
      <c r="E375" s="145" t="s">
        <v>61</v>
      </c>
      <c r="F375" s="146">
        <v>511171</v>
      </c>
      <c r="G375" s="146" t="s">
        <v>2769</v>
      </c>
      <c r="H375" s="146">
        <v>511171</v>
      </c>
      <c r="I375" s="145" t="s">
        <v>2763</v>
      </c>
      <c r="J375" s="145">
        <v>95120</v>
      </c>
      <c r="K375" s="146" t="s">
        <v>61</v>
      </c>
      <c r="L375" s="146" t="s">
        <v>3935</v>
      </c>
      <c r="M375" s="191" t="s">
        <v>2766</v>
      </c>
      <c r="N375" s="54" t="s">
        <v>620</v>
      </c>
      <c r="O375" s="11" t="s">
        <v>77</v>
      </c>
      <c r="P375" s="67">
        <v>0.11799999999999999</v>
      </c>
      <c r="Q375" s="55">
        <v>3</v>
      </c>
      <c r="R375" s="56">
        <v>24</v>
      </c>
      <c r="S375" s="57">
        <v>5.3929999999999998</v>
      </c>
      <c r="T375" s="55">
        <v>137.1</v>
      </c>
      <c r="U375" s="57">
        <v>4.21</v>
      </c>
      <c r="V375" s="91">
        <v>107</v>
      </c>
      <c r="W375" s="59"/>
      <c r="X375" s="61"/>
      <c r="Y375" s="59"/>
      <c r="Z375" s="61"/>
      <c r="AA375" s="11"/>
      <c r="AB375" s="61" t="s">
        <v>114</v>
      </c>
      <c r="AC375" s="261" t="s">
        <v>2770</v>
      </c>
      <c r="AD375" s="33" t="s">
        <v>200</v>
      </c>
      <c r="AE375" s="33"/>
      <c r="AF375" s="33"/>
    </row>
    <row r="376" spans="1:32" s="193" customFormat="1" ht="15.75" customHeight="1">
      <c r="A376" s="157" t="s">
        <v>2785</v>
      </c>
      <c r="B376" s="188" t="s">
        <v>3517</v>
      </c>
      <c r="C376" s="144" t="s">
        <v>2786</v>
      </c>
      <c r="D376" s="190"/>
      <c r="E376" s="145" t="s">
        <v>61</v>
      </c>
      <c r="F376" s="145" t="s">
        <v>627</v>
      </c>
      <c r="G376" s="145" t="s">
        <v>628</v>
      </c>
      <c r="H376" s="145" t="s">
        <v>629</v>
      </c>
      <c r="I376" s="146" t="s">
        <v>61</v>
      </c>
      <c r="J376" s="146" t="s">
        <v>5697</v>
      </c>
      <c r="K376" s="146" t="s">
        <v>61</v>
      </c>
      <c r="L376" s="146"/>
      <c r="M376" s="191"/>
      <c r="N376" s="54" t="s">
        <v>321</v>
      </c>
      <c r="O376" s="11" t="s">
        <v>82</v>
      </c>
      <c r="P376" s="67"/>
      <c r="Q376" s="55"/>
      <c r="R376" s="56"/>
      <c r="S376" s="57"/>
      <c r="T376" s="55"/>
      <c r="U376" s="57"/>
      <c r="V376" s="91"/>
      <c r="W376" s="59"/>
      <c r="X376" s="61"/>
      <c r="Y376" s="59"/>
      <c r="Z376" s="61"/>
      <c r="AA376" s="11"/>
      <c r="AB376" s="61" t="s">
        <v>114</v>
      </c>
      <c r="AC376" s="143" t="s">
        <v>4333</v>
      </c>
      <c r="AD376" s="33"/>
      <c r="AE376" s="33"/>
      <c r="AF376" s="33"/>
    </row>
    <row r="377" spans="1:32" s="193" customFormat="1" ht="15.75" customHeight="1">
      <c r="A377" s="157" t="s">
        <v>4720</v>
      </c>
      <c r="B377" s="158" t="s">
        <v>3521</v>
      </c>
      <c r="C377" s="189" t="s">
        <v>626</v>
      </c>
      <c r="D377" s="190"/>
      <c r="E377" s="146" t="s">
        <v>61</v>
      </c>
      <c r="F377" s="146" t="s">
        <v>5346</v>
      </c>
      <c r="G377" s="145" t="s">
        <v>2789</v>
      </c>
      <c r="H377" s="146" t="s">
        <v>629</v>
      </c>
      <c r="I377" s="146" t="s">
        <v>630</v>
      </c>
      <c r="J377" s="146" t="s">
        <v>5659</v>
      </c>
      <c r="K377" s="145" t="s">
        <v>6012</v>
      </c>
      <c r="L377" s="146"/>
      <c r="M377" s="154"/>
      <c r="N377" s="54" t="s">
        <v>321</v>
      </c>
      <c r="O377" s="11" t="s">
        <v>82</v>
      </c>
      <c r="P377" s="58"/>
      <c r="Q377" s="62"/>
      <c r="R377" s="56"/>
      <c r="S377" s="55"/>
      <c r="T377" s="57"/>
      <c r="U377" s="55"/>
      <c r="V377" s="57"/>
      <c r="W377" s="59"/>
      <c r="X377" s="61"/>
      <c r="Y377" s="59"/>
      <c r="Z377" s="61"/>
      <c r="AA377" s="11"/>
      <c r="AB377" s="61" t="s">
        <v>114</v>
      </c>
      <c r="AC377" s="201" t="s">
        <v>2788</v>
      </c>
      <c r="AD377" s="33"/>
      <c r="AE377" s="33"/>
      <c r="AF377" s="33"/>
    </row>
    <row r="378" spans="1:32" s="193" customFormat="1" ht="15.75" customHeight="1">
      <c r="A378" s="157" t="s">
        <v>4720</v>
      </c>
      <c r="B378" s="158" t="s">
        <v>3519</v>
      </c>
      <c r="C378" s="189" t="s">
        <v>632</v>
      </c>
      <c r="D378" s="190"/>
      <c r="E378" s="146" t="s">
        <v>61</v>
      </c>
      <c r="F378" s="146" t="s">
        <v>61</v>
      </c>
      <c r="G378" s="146" t="s">
        <v>61</v>
      </c>
      <c r="H378" s="146" t="s">
        <v>61</v>
      </c>
      <c r="I378" s="146" t="s">
        <v>61</v>
      </c>
      <c r="J378" s="146" t="s">
        <v>61</v>
      </c>
      <c r="K378" s="146" t="s">
        <v>61</v>
      </c>
      <c r="L378" s="146"/>
      <c r="M378" s="154"/>
      <c r="N378" s="192" t="s">
        <v>2529</v>
      </c>
      <c r="O378" s="11" t="s">
        <v>631</v>
      </c>
      <c r="P378" s="58"/>
      <c r="Q378" s="62"/>
      <c r="R378" s="56"/>
      <c r="S378" s="55"/>
      <c r="T378" s="57"/>
      <c r="U378" s="55"/>
      <c r="V378" s="57"/>
      <c r="W378" s="59"/>
      <c r="X378" s="61"/>
      <c r="Y378" s="59"/>
      <c r="Z378" s="61"/>
      <c r="AA378" s="11"/>
      <c r="AB378" s="61" t="s">
        <v>114</v>
      </c>
      <c r="AC378" s="201"/>
      <c r="AD378" s="33"/>
      <c r="AE378" s="33"/>
      <c r="AF378" s="33"/>
    </row>
    <row r="379" spans="1:32" s="193" customFormat="1" ht="15.75" customHeight="1">
      <c r="A379" s="157" t="s">
        <v>4720</v>
      </c>
      <c r="B379" s="158" t="s">
        <v>3519</v>
      </c>
      <c r="C379" s="189" t="s">
        <v>633</v>
      </c>
      <c r="D379" s="190"/>
      <c r="E379" s="146" t="s">
        <v>61</v>
      </c>
      <c r="F379" s="146" t="s">
        <v>61</v>
      </c>
      <c r="G379" s="146" t="s">
        <v>61</v>
      </c>
      <c r="H379" s="146" t="s">
        <v>61</v>
      </c>
      <c r="I379" s="146" t="s">
        <v>61</v>
      </c>
      <c r="J379" s="146" t="s">
        <v>61</v>
      </c>
      <c r="K379" s="145" t="s">
        <v>6013</v>
      </c>
      <c r="L379" s="146"/>
      <c r="M379" s="148"/>
      <c r="N379" s="192" t="s">
        <v>2531</v>
      </c>
      <c r="O379" s="11" t="s">
        <v>631</v>
      </c>
      <c r="P379" s="197"/>
      <c r="Q379" s="55"/>
      <c r="R379" s="198"/>
      <c r="S379" s="55"/>
      <c r="T379" s="55"/>
      <c r="U379" s="57"/>
      <c r="V379" s="55"/>
      <c r="W379" s="57"/>
      <c r="X379" s="59"/>
      <c r="Y379" s="61"/>
      <c r="Z379" s="59"/>
      <c r="AA379" s="61"/>
      <c r="AB379" s="61" t="s">
        <v>114</v>
      </c>
      <c r="AC379" s="61"/>
      <c r="AD379" s="201"/>
      <c r="AE379" s="33"/>
      <c r="AF379" s="33"/>
    </row>
    <row r="380" spans="1:32" s="193" customFormat="1" ht="15.75" customHeight="1">
      <c r="A380" s="157" t="s">
        <v>4720</v>
      </c>
      <c r="B380" s="158" t="s">
        <v>3519</v>
      </c>
      <c r="C380" s="144" t="s">
        <v>2530</v>
      </c>
      <c r="D380" s="190"/>
      <c r="E380" s="146" t="s">
        <v>61</v>
      </c>
      <c r="F380" s="146" t="s">
        <v>61</v>
      </c>
      <c r="G380" s="146" t="s">
        <v>61</v>
      </c>
      <c r="H380" s="146" t="s">
        <v>61</v>
      </c>
      <c r="I380" s="146" t="s">
        <v>61</v>
      </c>
      <c r="J380" s="146" t="s">
        <v>61</v>
      </c>
      <c r="K380" s="145" t="s">
        <v>6014</v>
      </c>
      <c r="L380" s="146"/>
      <c r="M380" s="148"/>
      <c r="N380" s="262" t="s">
        <v>2532</v>
      </c>
      <c r="O380" s="11" t="s">
        <v>631</v>
      </c>
      <c r="P380" s="197"/>
      <c r="Q380" s="55"/>
      <c r="R380" s="198"/>
      <c r="S380" s="55"/>
      <c r="T380" s="55"/>
      <c r="U380" s="57"/>
      <c r="V380" s="55"/>
      <c r="W380" s="57"/>
      <c r="X380" s="59"/>
      <c r="Y380" s="61"/>
      <c r="Z380" s="59"/>
      <c r="AA380" s="61"/>
      <c r="AB380" s="61" t="s">
        <v>114</v>
      </c>
      <c r="AC380" s="263" t="s">
        <v>2533</v>
      </c>
      <c r="AD380" s="201"/>
      <c r="AE380" s="33"/>
      <c r="AF380" s="33"/>
    </row>
    <row r="381" spans="1:32" s="193" customFormat="1" ht="15.75" customHeight="1">
      <c r="A381" s="222" t="s">
        <v>4720</v>
      </c>
      <c r="B381" s="264" t="s">
        <v>3521</v>
      </c>
      <c r="C381" s="265" t="s">
        <v>5391</v>
      </c>
      <c r="D381" s="224"/>
      <c r="E381" s="225" t="s">
        <v>61</v>
      </c>
      <c r="F381" s="225" t="s">
        <v>61</v>
      </c>
      <c r="G381" s="266" t="s">
        <v>61</v>
      </c>
      <c r="H381" s="225" t="s">
        <v>61</v>
      </c>
      <c r="I381" s="225" t="s">
        <v>61</v>
      </c>
      <c r="J381" s="225" t="s">
        <v>61</v>
      </c>
      <c r="K381" s="225" t="s">
        <v>61</v>
      </c>
      <c r="L381" s="225"/>
      <c r="M381" s="267"/>
      <c r="N381" s="268" t="s">
        <v>5392</v>
      </c>
      <c r="O381" s="235" t="s">
        <v>82</v>
      </c>
      <c r="P381" s="229"/>
      <c r="Q381" s="230"/>
      <c r="R381" s="231"/>
      <c r="S381" s="232"/>
      <c r="T381" s="233"/>
      <c r="U381" s="232"/>
      <c r="V381" s="233"/>
      <c r="W381" s="228"/>
      <c r="X381" s="234"/>
      <c r="Y381" s="228"/>
      <c r="Z381" s="234"/>
      <c r="AA381" s="235"/>
      <c r="AB381" s="234" t="s">
        <v>114</v>
      </c>
      <c r="AC381" s="236" t="s">
        <v>5393</v>
      </c>
      <c r="AD381" s="201"/>
      <c r="AE381" s="33"/>
      <c r="AF381" s="33"/>
    </row>
    <row r="382" spans="1:32" s="193" customFormat="1" ht="15.75" customHeight="1">
      <c r="A382" s="269" t="s">
        <v>587</v>
      </c>
      <c r="B382" s="158" t="s">
        <v>3522</v>
      </c>
      <c r="C382" s="189" t="s">
        <v>588</v>
      </c>
      <c r="D382" s="190" t="s">
        <v>32</v>
      </c>
      <c r="E382" s="146" t="s">
        <v>61</v>
      </c>
      <c r="F382" s="146" t="s">
        <v>4353</v>
      </c>
      <c r="G382" s="146" t="s">
        <v>589</v>
      </c>
      <c r="H382" s="146" t="s">
        <v>61</v>
      </c>
      <c r="I382" s="146" t="s">
        <v>61</v>
      </c>
      <c r="J382" s="146" t="s">
        <v>5465</v>
      </c>
      <c r="K382" s="145" t="s">
        <v>5820</v>
      </c>
      <c r="L382" s="146"/>
      <c r="M382" s="154" t="s">
        <v>591</v>
      </c>
      <c r="N382" s="54" t="s">
        <v>5211</v>
      </c>
      <c r="O382" s="11" t="s">
        <v>294</v>
      </c>
      <c r="P382" s="58">
        <v>8.3000000000000004E-2</v>
      </c>
      <c r="Q382" s="62">
        <v>2.12</v>
      </c>
      <c r="R382" s="206">
        <v>32</v>
      </c>
      <c r="S382" s="55">
        <v>8.5269999999999992</v>
      </c>
      <c r="T382" s="57">
        <v>216.58</v>
      </c>
      <c r="U382" s="55">
        <v>6.97</v>
      </c>
      <c r="V382" s="57">
        <v>177.05</v>
      </c>
      <c r="W382" s="59" t="s">
        <v>30</v>
      </c>
      <c r="X382" s="61"/>
      <c r="Y382" s="59" t="s">
        <v>90</v>
      </c>
      <c r="Z382" s="61" t="s">
        <v>32</v>
      </c>
      <c r="AA382" s="11" t="s">
        <v>32</v>
      </c>
      <c r="AB382" s="61" t="s">
        <v>114</v>
      </c>
      <c r="AC382" s="194"/>
      <c r="AD382" s="33"/>
      <c r="AE382" s="33"/>
      <c r="AF382" s="33"/>
    </row>
    <row r="383" spans="1:32" s="193" customFormat="1" ht="15.75" customHeight="1">
      <c r="A383" s="269" t="s">
        <v>587</v>
      </c>
      <c r="B383" s="158" t="s">
        <v>3522</v>
      </c>
      <c r="C383" s="189" t="s">
        <v>592</v>
      </c>
      <c r="D383" s="190" t="s">
        <v>32</v>
      </c>
      <c r="E383" s="146" t="s">
        <v>61</v>
      </c>
      <c r="F383" s="146" t="s">
        <v>4354</v>
      </c>
      <c r="G383" s="146" t="s">
        <v>593</v>
      </c>
      <c r="H383" s="146" t="s">
        <v>61</v>
      </c>
      <c r="I383" s="146" t="s">
        <v>61</v>
      </c>
      <c r="J383" s="146" t="s">
        <v>5528</v>
      </c>
      <c r="K383" s="145" t="s">
        <v>5821</v>
      </c>
      <c r="L383" s="146"/>
      <c r="M383" s="154" t="s">
        <v>594</v>
      </c>
      <c r="N383" s="54" t="s">
        <v>4645</v>
      </c>
      <c r="O383" s="11" t="s">
        <v>294</v>
      </c>
      <c r="P383" s="58">
        <v>6.2E-2</v>
      </c>
      <c r="Q383" s="62">
        <v>1.57</v>
      </c>
      <c r="R383" s="206">
        <v>32</v>
      </c>
      <c r="S383" s="55">
        <v>8.0630000000000006</v>
      </c>
      <c r="T383" s="57">
        <v>204.8</v>
      </c>
      <c r="U383" s="55">
        <v>6.609</v>
      </c>
      <c r="V383" s="57">
        <v>167.87</v>
      </c>
      <c r="W383" s="59" t="s">
        <v>30</v>
      </c>
      <c r="X383" s="61"/>
      <c r="Y383" s="59" t="s">
        <v>90</v>
      </c>
      <c r="Z383" s="61" t="s">
        <v>32</v>
      </c>
      <c r="AA383" s="11" t="s">
        <v>32</v>
      </c>
      <c r="AB383" s="61" t="s">
        <v>114</v>
      </c>
      <c r="AC383" s="194"/>
      <c r="AD383" s="33"/>
      <c r="AE383" s="33"/>
      <c r="AF383" s="33"/>
    </row>
    <row r="384" spans="1:32" s="193" customFormat="1" ht="15.75" customHeight="1">
      <c r="A384" s="269" t="s">
        <v>587</v>
      </c>
      <c r="B384" s="158" t="s">
        <v>3522</v>
      </c>
      <c r="C384" s="189" t="s">
        <v>595</v>
      </c>
      <c r="D384" s="190" t="s">
        <v>32</v>
      </c>
      <c r="E384" s="146" t="s">
        <v>61</v>
      </c>
      <c r="F384" s="146" t="s">
        <v>4355</v>
      </c>
      <c r="G384" s="146" t="s">
        <v>596</v>
      </c>
      <c r="H384" s="146" t="s">
        <v>61</v>
      </c>
      <c r="I384" s="146" t="s">
        <v>61</v>
      </c>
      <c r="J384" s="146" t="s">
        <v>5500</v>
      </c>
      <c r="K384" s="145" t="s">
        <v>5822</v>
      </c>
      <c r="L384" s="146"/>
      <c r="M384" s="154" t="s">
        <v>597</v>
      </c>
      <c r="N384" s="54" t="s">
        <v>4646</v>
      </c>
      <c r="O384" s="11" t="s">
        <v>294</v>
      </c>
      <c r="P384" s="58">
        <v>6.2E-2</v>
      </c>
      <c r="Q384" s="62">
        <v>1.57</v>
      </c>
      <c r="R384" s="206">
        <v>96</v>
      </c>
      <c r="S384" s="55">
        <v>8.7680000000000007</v>
      </c>
      <c r="T384" s="57">
        <v>222.7</v>
      </c>
      <c r="U384" s="55">
        <v>7.4409999999999998</v>
      </c>
      <c r="V384" s="57">
        <v>189</v>
      </c>
      <c r="W384" s="59" t="s">
        <v>30</v>
      </c>
      <c r="X384" s="61"/>
      <c r="Y384" s="59" t="s">
        <v>348</v>
      </c>
      <c r="Z384" s="61" t="s">
        <v>32</v>
      </c>
      <c r="AA384" s="11" t="s">
        <v>32</v>
      </c>
      <c r="AB384" s="61" t="s">
        <v>114</v>
      </c>
      <c r="AC384" s="201" t="s">
        <v>598</v>
      </c>
      <c r="AD384" s="33"/>
      <c r="AE384" s="33"/>
      <c r="AF384" s="33"/>
    </row>
    <row r="385" spans="1:179" s="193" customFormat="1" ht="15.75" customHeight="1">
      <c r="A385" s="269" t="s">
        <v>587</v>
      </c>
      <c r="B385" s="158" t="s">
        <v>3522</v>
      </c>
      <c r="C385" s="189" t="s">
        <v>599</v>
      </c>
      <c r="D385" s="190" t="s">
        <v>32</v>
      </c>
      <c r="E385" s="146" t="s">
        <v>61</v>
      </c>
      <c r="F385" s="146" t="s">
        <v>4353</v>
      </c>
      <c r="G385" s="146" t="s">
        <v>589</v>
      </c>
      <c r="H385" s="146" t="s">
        <v>61</v>
      </c>
      <c r="I385" s="146" t="s">
        <v>61</v>
      </c>
      <c r="J385" s="146" t="s">
        <v>5742</v>
      </c>
      <c r="K385" s="145" t="s">
        <v>5823</v>
      </c>
      <c r="L385" s="146"/>
      <c r="M385" s="154" t="s">
        <v>600</v>
      </c>
      <c r="N385" s="54" t="s">
        <v>5210</v>
      </c>
      <c r="O385" s="11" t="s">
        <v>294</v>
      </c>
      <c r="P385" s="58">
        <v>8.3000000000000004E-2</v>
      </c>
      <c r="Q385" s="62">
        <v>2.12</v>
      </c>
      <c r="R385" s="206">
        <v>32</v>
      </c>
      <c r="S385" s="55">
        <v>8.5269999999999992</v>
      </c>
      <c r="T385" s="57">
        <v>216.58</v>
      </c>
      <c r="U385" s="55">
        <v>6.97</v>
      </c>
      <c r="V385" s="57">
        <v>177.05</v>
      </c>
      <c r="W385" s="61" t="s">
        <v>295</v>
      </c>
      <c r="X385" s="61" t="s">
        <v>32</v>
      </c>
      <c r="Y385" s="59" t="s">
        <v>90</v>
      </c>
      <c r="Z385" s="61" t="s">
        <v>32</v>
      </c>
      <c r="AA385" s="11" t="s">
        <v>32</v>
      </c>
      <c r="AB385" s="61" t="s">
        <v>114</v>
      </c>
      <c r="AC385" s="194"/>
      <c r="AD385" s="33"/>
      <c r="AE385" s="33"/>
      <c r="AF385" s="33"/>
    </row>
    <row r="386" spans="1:179" s="193" customFormat="1" ht="15.75" customHeight="1">
      <c r="A386" s="269" t="s">
        <v>587</v>
      </c>
      <c r="B386" s="158" t="s">
        <v>3522</v>
      </c>
      <c r="C386" s="189" t="s">
        <v>602</v>
      </c>
      <c r="D386" s="190" t="s">
        <v>32</v>
      </c>
      <c r="E386" s="146" t="s">
        <v>61</v>
      </c>
      <c r="F386" s="146" t="s">
        <v>4356</v>
      </c>
      <c r="G386" s="146" t="s">
        <v>603</v>
      </c>
      <c r="H386" s="146">
        <v>512364</v>
      </c>
      <c r="I386" s="146" t="s">
        <v>61</v>
      </c>
      <c r="J386" s="146" t="s">
        <v>5492</v>
      </c>
      <c r="K386" s="145" t="s">
        <v>5824</v>
      </c>
      <c r="L386" s="146"/>
      <c r="M386" s="154" t="s">
        <v>604</v>
      </c>
      <c r="N386" s="54" t="s">
        <v>601</v>
      </c>
      <c r="O386" s="11" t="s">
        <v>294</v>
      </c>
      <c r="P386" s="58">
        <v>7.8E-2</v>
      </c>
      <c r="Q386" s="62">
        <v>1.98</v>
      </c>
      <c r="R386" s="206">
        <v>32</v>
      </c>
      <c r="S386" s="55">
        <v>5.7309999999999999</v>
      </c>
      <c r="T386" s="57">
        <v>145.58000000000001</v>
      </c>
      <c r="U386" s="55">
        <v>4.4749999999999996</v>
      </c>
      <c r="V386" s="57">
        <v>113.66</v>
      </c>
      <c r="W386" s="59" t="s">
        <v>30</v>
      </c>
      <c r="X386" s="61"/>
      <c r="Y386" s="59" t="s">
        <v>4425</v>
      </c>
      <c r="Z386" s="61" t="s">
        <v>113</v>
      </c>
      <c r="AA386" s="11" t="s">
        <v>32</v>
      </c>
      <c r="AB386" s="61" t="s">
        <v>114</v>
      </c>
      <c r="AC386" s="201" t="s">
        <v>598</v>
      </c>
      <c r="AD386" s="33"/>
      <c r="AE386" s="33"/>
      <c r="AF386" s="33"/>
    </row>
    <row r="387" spans="1:179" s="193" customFormat="1" ht="15.75" customHeight="1">
      <c r="A387" s="269" t="s">
        <v>587</v>
      </c>
      <c r="B387" s="158" t="s">
        <v>4446</v>
      </c>
      <c r="C387" s="189" t="s">
        <v>4445</v>
      </c>
      <c r="D387" s="190" t="s">
        <v>32</v>
      </c>
      <c r="E387" s="146" t="s">
        <v>61</v>
      </c>
      <c r="F387" s="215" t="s">
        <v>61</v>
      </c>
      <c r="G387" s="146" t="s">
        <v>61</v>
      </c>
      <c r="H387" s="146" t="s">
        <v>61</v>
      </c>
      <c r="I387" s="146" t="s">
        <v>61</v>
      </c>
      <c r="J387" s="146" t="s">
        <v>61</v>
      </c>
      <c r="K387" s="145" t="s">
        <v>5830</v>
      </c>
      <c r="L387" s="146"/>
      <c r="M387" s="154"/>
      <c r="N387" s="54" t="s">
        <v>4647</v>
      </c>
      <c r="O387" s="11" t="s">
        <v>294</v>
      </c>
      <c r="P387" s="58">
        <v>6.4000000000000001E-2</v>
      </c>
      <c r="Q387" s="62">
        <v>1.62</v>
      </c>
      <c r="R387" s="206">
        <v>32</v>
      </c>
      <c r="S387" s="55">
        <v>8.5299999999999994</v>
      </c>
      <c r="T387" s="57">
        <v>216.58</v>
      </c>
      <c r="U387" s="55">
        <v>6.97</v>
      </c>
      <c r="V387" s="57">
        <v>177.04499999999999</v>
      </c>
      <c r="W387" s="59" t="s">
        <v>30</v>
      </c>
      <c r="X387" s="59"/>
      <c r="Y387" s="59" t="s">
        <v>4447</v>
      </c>
      <c r="Z387" s="61" t="s">
        <v>32</v>
      </c>
      <c r="AA387" s="61" t="s">
        <v>32</v>
      </c>
      <c r="AB387" s="59" t="s">
        <v>114</v>
      </c>
      <c r="AC387" s="201"/>
      <c r="AD387" s="33"/>
      <c r="AE387" s="33"/>
      <c r="AF387" s="33"/>
    </row>
    <row r="388" spans="1:179" s="193" customFormat="1" ht="15.75" customHeight="1">
      <c r="A388" s="269" t="s">
        <v>587</v>
      </c>
      <c r="B388" s="158" t="s">
        <v>4446</v>
      </c>
      <c r="C388" s="189" t="s">
        <v>4555</v>
      </c>
      <c r="D388" s="190" t="s">
        <v>32</v>
      </c>
      <c r="E388" s="146" t="s">
        <v>61</v>
      </c>
      <c r="F388" s="215" t="s">
        <v>61</v>
      </c>
      <c r="G388" s="146" t="s">
        <v>61</v>
      </c>
      <c r="H388" s="146" t="s">
        <v>61</v>
      </c>
      <c r="I388" s="146" t="s">
        <v>61</v>
      </c>
      <c r="J388" s="146" t="s">
        <v>61</v>
      </c>
      <c r="K388" s="145" t="s">
        <v>5829</v>
      </c>
      <c r="L388" s="146"/>
      <c r="M388" s="154"/>
      <c r="N388" s="54" t="s">
        <v>5212</v>
      </c>
      <c r="O388" s="11" t="s">
        <v>294</v>
      </c>
      <c r="P388" s="58">
        <v>6.4000000000000001E-2</v>
      </c>
      <c r="Q388" s="62">
        <v>1.62</v>
      </c>
      <c r="R388" s="206">
        <v>32</v>
      </c>
      <c r="S388" s="55">
        <v>8.5299999999999994</v>
      </c>
      <c r="T388" s="57">
        <v>216.58</v>
      </c>
      <c r="U388" s="55">
        <v>6.97</v>
      </c>
      <c r="V388" s="57">
        <v>177.04499999999999</v>
      </c>
      <c r="W388" s="59" t="s">
        <v>295</v>
      </c>
      <c r="X388" s="59" t="s">
        <v>32</v>
      </c>
      <c r="Y388" s="59" t="s">
        <v>4448</v>
      </c>
      <c r="Z388" s="61" t="s">
        <v>32</v>
      </c>
      <c r="AA388" s="61" t="s">
        <v>32</v>
      </c>
      <c r="AB388" s="59" t="s">
        <v>114</v>
      </c>
      <c r="AC388" s="201"/>
      <c r="AD388" s="33"/>
      <c r="AE388" s="33"/>
      <c r="AF388" s="33"/>
    </row>
    <row r="389" spans="1:179" s="193" customFormat="1" ht="15.75" customHeight="1">
      <c r="A389" s="269" t="s">
        <v>587</v>
      </c>
      <c r="B389" s="158" t="s">
        <v>5213</v>
      </c>
      <c r="C389" s="189" t="s">
        <v>605</v>
      </c>
      <c r="D389" s="190" t="s">
        <v>32</v>
      </c>
      <c r="E389" s="146" t="s">
        <v>61</v>
      </c>
      <c r="F389" s="146" t="s">
        <v>61</v>
      </c>
      <c r="G389" s="146">
        <v>206752</v>
      </c>
      <c r="H389" s="146" t="s">
        <v>61</v>
      </c>
      <c r="I389" s="146" t="s">
        <v>61</v>
      </c>
      <c r="J389" s="146" t="s">
        <v>61</v>
      </c>
      <c r="K389" s="145" t="s">
        <v>6010</v>
      </c>
      <c r="L389" s="146"/>
      <c r="M389" s="154"/>
      <c r="N389" s="54" t="s">
        <v>5215</v>
      </c>
      <c r="O389" s="11" t="s">
        <v>82</v>
      </c>
      <c r="P389" s="58"/>
      <c r="Q389" s="62"/>
      <c r="R389" s="206"/>
      <c r="S389" s="55"/>
      <c r="T389" s="57"/>
      <c r="U389" s="55"/>
      <c r="V389" s="57"/>
      <c r="W389" s="59"/>
      <c r="X389" s="59"/>
      <c r="Y389" s="59"/>
      <c r="Z389" s="61"/>
      <c r="AA389" s="61"/>
      <c r="AB389" s="59" t="s">
        <v>114</v>
      </c>
      <c r="AC389" s="201" t="s">
        <v>606</v>
      </c>
      <c r="AD389" s="33"/>
      <c r="AE389" s="33"/>
      <c r="AF389" s="33"/>
    </row>
    <row r="390" spans="1:179" s="193" customFormat="1" ht="15.75" customHeight="1">
      <c r="A390" s="269" t="s">
        <v>587</v>
      </c>
      <c r="B390" s="158" t="s">
        <v>5213</v>
      </c>
      <c r="C390" s="189" t="s">
        <v>607</v>
      </c>
      <c r="D390" s="190" t="s">
        <v>32</v>
      </c>
      <c r="E390" s="146" t="s">
        <v>61</v>
      </c>
      <c r="F390" s="146" t="s">
        <v>4357</v>
      </c>
      <c r="G390" s="146">
        <v>206752</v>
      </c>
      <c r="H390" s="146" t="s">
        <v>61</v>
      </c>
      <c r="I390" s="146" t="s">
        <v>61</v>
      </c>
      <c r="J390" s="146" t="s">
        <v>61</v>
      </c>
      <c r="K390" s="145" t="s">
        <v>6011</v>
      </c>
      <c r="L390" s="146"/>
      <c r="M390" s="154"/>
      <c r="N390" s="54" t="s">
        <v>5214</v>
      </c>
      <c r="O390" s="11" t="s">
        <v>82</v>
      </c>
      <c r="P390" s="58"/>
      <c r="Q390" s="62"/>
      <c r="R390" s="206"/>
      <c r="S390" s="55"/>
      <c r="T390" s="57"/>
      <c r="U390" s="55"/>
      <c r="V390" s="57"/>
      <c r="W390" s="59"/>
      <c r="X390" s="59"/>
      <c r="Y390" s="59"/>
      <c r="Z390" s="61"/>
      <c r="AA390" s="61"/>
      <c r="AB390" s="59" t="s">
        <v>114</v>
      </c>
      <c r="AC390" s="201" t="s">
        <v>608</v>
      </c>
      <c r="AD390" s="33"/>
      <c r="AE390" s="33"/>
      <c r="AF390" s="33"/>
    </row>
    <row r="391" spans="1:179" s="193" customFormat="1" ht="15.75" customHeight="1">
      <c r="A391" s="269" t="s">
        <v>587</v>
      </c>
      <c r="B391" s="158" t="s">
        <v>5213</v>
      </c>
      <c r="C391" s="189" t="s">
        <v>5218</v>
      </c>
      <c r="D391" s="190" t="s">
        <v>32</v>
      </c>
      <c r="E391" s="146" t="s">
        <v>61</v>
      </c>
      <c r="F391" s="146" t="s">
        <v>4357</v>
      </c>
      <c r="G391" s="146">
        <v>206752</v>
      </c>
      <c r="H391" s="146" t="s">
        <v>61</v>
      </c>
      <c r="I391" s="146" t="s">
        <v>61</v>
      </c>
      <c r="J391" s="146" t="s">
        <v>61</v>
      </c>
      <c r="K391" s="146" t="s">
        <v>61</v>
      </c>
      <c r="L391" s="146"/>
      <c r="M391" s="154"/>
      <c r="N391" s="54" t="s">
        <v>5219</v>
      </c>
      <c r="O391" s="11" t="s">
        <v>82</v>
      </c>
      <c r="P391" s="58"/>
      <c r="Q391" s="62"/>
      <c r="R391" s="206"/>
      <c r="S391" s="55"/>
      <c r="T391" s="57"/>
      <c r="U391" s="55"/>
      <c r="V391" s="57"/>
      <c r="W391" s="59"/>
      <c r="X391" s="59"/>
      <c r="Y391" s="59"/>
      <c r="Z391" s="61"/>
      <c r="AA391" s="61"/>
      <c r="AB391" s="59" t="s">
        <v>114</v>
      </c>
      <c r="AC391" s="201" t="s">
        <v>608</v>
      </c>
      <c r="AD391" s="33"/>
      <c r="AE391" s="33"/>
      <c r="AF391" s="33"/>
    </row>
    <row r="392" spans="1:179" s="193" customFormat="1" ht="15.75" customHeight="1">
      <c r="A392" s="269" t="s">
        <v>587</v>
      </c>
      <c r="B392" s="158" t="s">
        <v>4446</v>
      </c>
      <c r="C392" s="189" t="s">
        <v>5216</v>
      </c>
      <c r="D392" s="190" t="s">
        <v>32</v>
      </c>
      <c r="E392" s="146" t="s">
        <v>61</v>
      </c>
      <c r="F392" s="146" t="s">
        <v>4357</v>
      </c>
      <c r="G392" s="146">
        <v>206752</v>
      </c>
      <c r="H392" s="146" t="s">
        <v>61</v>
      </c>
      <c r="I392" s="146" t="s">
        <v>61</v>
      </c>
      <c r="J392" s="146" t="s">
        <v>61</v>
      </c>
      <c r="K392" s="145" t="s">
        <v>6021</v>
      </c>
      <c r="L392" s="146"/>
      <c r="M392" s="154"/>
      <c r="N392" s="54" t="s">
        <v>5217</v>
      </c>
      <c r="O392" s="11" t="s">
        <v>82</v>
      </c>
      <c r="P392" s="58"/>
      <c r="Q392" s="62"/>
      <c r="R392" s="206"/>
      <c r="S392" s="55"/>
      <c r="T392" s="57"/>
      <c r="U392" s="55"/>
      <c r="V392" s="57"/>
      <c r="W392" s="59"/>
      <c r="X392" s="59"/>
      <c r="Y392" s="59"/>
      <c r="Z392" s="61"/>
      <c r="AA392" s="61"/>
      <c r="AB392" s="59" t="s">
        <v>114</v>
      </c>
      <c r="AC392" s="201" t="s">
        <v>5220</v>
      </c>
      <c r="AD392" s="33"/>
      <c r="AE392" s="33"/>
      <c r="AF392" s="33"/>
    </row>
    <row r="393" spans="1:179" s="212" customFormat="1" ht="15.75" customHeight="1">
      <c r="A393" s="270" t="s">
        <v>821</v>
      </c>
      <c r="B393" s="271"/>
      <c r="C393" s="272"/>
      <c r="D393" s="273"/>
      <c r="E393" s="274"/>
      <c r="F393" s="274"/>
      <c r="G393" s="274"/>
      <c r="H393" s="274"/>
      <c r="I393" s="274"/>
      <c r="J393" s="274"/>
      <c r="K393" s="274"/>
      <c r="L393" s="275"/>
      <c r="M393" s="276"/>
      <c r="N393" s="277"/>
      <c r="O393" s="278"/>
      <c r="P393" s="279" t="s">
        <v>83</v>
      </c>
      <c r="Q393" s="280"/>
      <c r="R393" s="281" t="s">
        <v>83</v>
      </c>
      <c r="S393" s="282" t="s">
        <v>83</v>
      </c>
      <c r="T393" s="283"/>
      <c r="U393" s="282" t="s">
        <v>83</v>
      </c>
      <c r="V393" s="283"/>
      <c r="W393" s="278"/>
      <c r="X393" s="278"/>
      <c r="Y393" s="278"/>
      <c r="Z393" s="284"/>
      <c r="AA393" s="284"/>
      <c r="AB393" s="284"/>
      <c r="AC393" s="285"/>
      <c r="AD393" s="33"/>
      <c r="AE393" s="33"/>
      <c r="AF393" s="3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  <c r="AR393" s="193"/>
      <c r="AS393" s="193"/>
      <c r="AT393" s="193"/>
      <c r="AU393" s="193"/>
      <c r="AV393" s="193"/>
      <c r="AW393" s="193"/>
      <c r="AX393" s="193"/>
      <c r="AY393" s="193"/>
      <c r="AZ393" s="193"/>
      <c r="BA393" s="193"/>
      <c r="BB393" s="193"/>
      <c r="BC393" s="193"/>
      <c r="BD393" s="193"/>
      <c r="BE393" s="193"/>
      <c r="BF393" s="193"/>
      <c r="BG393" s="193"/>
      <c r="BH393" s="193"/>
      <c r="BI393" s="193"/>
      <c r="BJ393" s="193"/>
      <c r="BK393" s="193"/>
      <c r="BL393" s="193"/>
      <c r="BM393" s="193"/>
      <c r="BN393" s="193"/>
      <c r="BO393" s="193"/>
      <c r="BP393" s="193"/>
      <c r="BQ393" s="193"/>
      <c r="BR393" s="193"/>
      <c r="BS393" s="193"/>
      <c r="BT393" s="193"/>
      <c r="BU393" s="193"/>
      <c r="BV393" s="193"/>
      <c r="BW393" s="193"/>
      <c r="BX393" s="193"/>
      <c r="BY393" s="193"/>
      <c r="BZ393" s="193"/>
      <c r="CA393" s="193"/>
      <c r="CB393" s="193"/>
      <c r="CC393" s="193"/>
      <c r="CD393" s="193"/>
      <c r="CE393" s="193"/>
      <c r="CF393" s="193"/>
      <c r="CG393" s="193"/>
      <c r="CH393" s="193"/>
      <c r="CI393" s="193"/>
      <c r="CJ393" s="193"/>
      <c r="CK393" s="193"/>
      <c r="CL393" s="193"/>
      <c r="CM393" s="193"/>
      <c r="CN393" s="193"/>
      <c r="CO393" s="193"/>
      <c r="CP393" s="193"/>
      <c r="CQ393" s="193"/>
      <c r="CR393" s="193"/>
      <c r="CS393" s="193"/>
      <c r="CT393" s="193"/>
      <c r="CU393" s="193"/>
      <c r="CV393" s="193"/>
      <c r="CW393" s="193"/>
      <c r="CX393" s="193"/>
      <c r="CY393" s="193"/>
      <c r="CZ393" s="193"/>
      <c r="DA393" s="193"/>
      <c r="DB393" s="193"/>
      <c r="DC393" s="193"/>
      <c r="DD393" s="193"/>
      <c r="DE393" s="193"/>
      <c r="DF393" s="193"/>
      <c r="DG393" s="193"/>
      <c r="DH393" s="193"/>
      <c r="DI393" s="193"/>
      <c r="DJ393" s="193"/>
      <c r="DK393" s="193"/>
      <c r="DL393" s="193"/>
      <c r="DM393" s="193"/>
      <c r="DN393" s="193"/>
      <c r="DO393" s="193"/>
      <c r="DP393" s="193"/>
      <c r="DQ393" s="193"/>
      <c r="DR393" s="193"/>
      <c r="DS393" s="193"/>
      <c r="DT393" s="193"/>
      <c r="DU393" s="193"/>
      <c r="DV393" s="193"/>
      <c r="DW393" s="193"/>
      <c r="DX393" s="193"/>
      <c r="DY393" s="193"/>
      <c r="DZ393" s="193"/>
      <c r="EA393" s="193"/>
      <c r="EB393" s="193"/>
      <c r="EC393" s="193"/>
      <c r="ED393" s="193"/>
      <c r="EE393" s="193"/>
      <c r="EF393" s="193"/>
      <c r="EG393" s="193"/>
      <c r="EH393" s="193"/>
      <c r="EI393" s="193"/>
      <c r="EJ393" s="193"/>
      <c r="EK393" s="193"/>
      <c r="EL393" s="193"/>
      <c r="EM393" s="193"/>
      <c r="EN393" s="193"/>
      <c r="EO393" s="193"/>
      <c r="EP393" s="193"/>
      <c r="EQ393" s="193"/>
      <c r="ER393" s="193"/>
      <c r="ES393" s="193"/>
      <c r="ET393" s="193"/>
      <c r="EU393" s="193"/>
      <c r="EV393" s="193"/>
      <c r="EW393" s="193"/>
      <c r="EX393" s="193"/>
      <c r="EY393" s="193"/>
      <c r="EZ393" s="193"/>
      <c r="FA393" s="193"/>
      <c r="FB393" s="193"/>
      <c r="FC393" s="193"/>
      <c r="FD393" s="193"/>
      <c r="FE393" s="193"/>
      <c r="FF393" s="193"/>
      <c r="FG393" s="193"/>
      <c r="FH393" s="193"/>
      <c r="FI393" s="193"/>
      <c r="FJ393" s="193"/>
      <c r="FK393" s="193"/>
      <c r="FL393" s="193"/>
      <c r="FM393" s="193"/>
      <c r="FN393" s="193"/>
      <c r="FO393" s="193"/>
      <c r="FP393" s="193"/>
      <c r="FQ393" s="193"/>
      <c r="FR393" s="193"/>
      <c r="FS393" s="193"/>
      <c r="FT393" s="193"/>
      <c r="FU393" s="193"/>
      <c r="FV393" s="193"/>
      <c r="FW393" s="193"/>
    </row>
    <row r="394" spans="1:179" s="174" customFormat="1" ht="15.75" customHeight="1">
      <c r="A394" s="176" t="s">
        <v>5183</v>
      </c>
      <c r="B394" s="176"/>
      <c r="C394" s="176"/>
      <c r="D394" s="176"/>
      <c r="E394" s="177"/>
      <c r="F394" s="177"/>
      <c r="G394" s="177"/>
      <c r="H394" s="177"/>
      <c r="I394" s="177"/>
      <c r="J394" s="177"/>
      <c r="K394" s="177"/>
      <c r="L394" s="177"/>
      <c r="M394" s="178"/>
      <c r="N394" s="179"/>
      <c r="O394" s="180"/>
      <c r="P394" s="181"/>
      <c r="Q394" s="182"/>
      <c r="R394" s="183"/>
      <c r="S394" s="184"/>
      <c r="T394" s="185"/>
      <c r="U394" s="184"/>
      <c r="V394" s="185"/>
      <c r="W394" s="180"/>
      <c r="X394" s="180"/>
      <c r="Y394" s="180"/>
      <c r="Z394" s="186"/>
      <c r="AA394" s="186"/>
      <c r="AB394" s="186"/>
      <c r="AC394" s="187"/>
      <c r="AD394" s="173"/>
      <c r="AE394" s="173"/>
      <c r="AF394" s="173"/>
    </row>
    <row r="395" spans="1:179" s="193" customFormat="1" ht="15.75" customHeight="1">
      <c r="A395" s="188" t="s">
        <v>1137</v>
      </c>
      <c r="B395" s="158" t="s">
        <v>3535</v>
      </c>
      <c r="C395" s="189" t="s">
        <v>1138</v>
      </c>
      <c r="D395" s="190"/>
      <c r="E395" s="146" t="s">
        <v>1139</v>
      </c>
      <c r="F395" s="146" t="s">
        <v>1140</v>
      </c>
      <c r="G395" s="146">
        <v>65700</v>
      </c>
      <c r="H395" s="146">
        <v>512967</v>
      </c>
      <c r="I395" s="146">
        <v>89103</v>
      </c>
      <c r="J395" s="146" t="s">
        <v>5478</v>
      </c>
      <c r="K395" s="145" t="s">
        <v>5938</v>
      </c>
      <c r="L395" s="146" t="s">
        <v>4030</v>
      </c>
      <c r="M395" s="191" t="s">
        <v>3470</v>
      </c>
      <c r="N395" s="54" t="s">
        <v>4669</v>
      </c>
      <c r="O395" s="53" t="s">
        <v>28</v>
      </c>
      <c r="P395" s="58">
        <v>6.7000000000000004E-2</v>
      </c>
      <c r="Q395" s="62">
        <v>1.7</v>
      </c>
      <c r="R395" s="56">
        <v>40</v>
      </c>
      <c r="S395" s="55">
        <v>4.97</v>
      </c>
      <c r="T395" s="57">
        <v>126.25</v>
      </c>
      <c r="U395" s="55">
        <v>3.9569999999999999</v>
      </c>
      <c r="V395" s="57">
        <v>100.5</v>
      </c>
      <c r="W395" s="61" t="s">
        <v>295</v>
      </c>
      <c r="X395" s="33"/>
      <c r="Y395" s="59" t="s">
        <v>31</v>
      </c>
      <c r="Z395" s="61" t="s">
        <v>32</v>
      </c>
      <c r="AA395" s="11"/>
      <c r="AB395" s="61" t="s">
        <v>74</v>
      </c>
      <c r="AC395" s="33"/>
      <c r="AD395" s="33"/>
      <c r="AE395" s="33"/>
      <c r="AF395" s="33"/>
      <c r="AG395" s="33"/>
    </row>
    <row r="396" spans="1:179" s="193" customFormat="1" ht="15.75" customHeight="1">
      <c r="A396" s="188" t="s">
        <v>1137</v>
      </c>
      <c r="B396" s="158" t="s">
        <v>3535</v>
      </c>
      <c r="C396" s="189" t="s">
        <v>1141</v>
      </c>
      <c r="D396" s="190"/>
      <c r="E396" s="146" t="s">
        <v>1142</v>
      </c>
      <c r="F396" s="146" t="s">
        <v>1143</v>
      </c>
      <c r="G396" s="146">
        <v>65702</v>
      </c>
      <c r="H396" s="146">
        <v>512965</v>
      </c>
      <c r="I396" s="146">
        <v>89100</v>
      </c>
      <c r="J396" s="146" t="s">
        <v>5472</v>
      </c>
      <c r="K396" s="145" t="s">
        <v>5944</v>
      </c>
      <c r="L396" s="146" t="s">
        <v>4031</v>
      </c>
      <c r="M396" s="154" t="s">
        <v>1145</v>
      </c>
      <c r="N396" s="54" t="s">
        <v>2700</v>
      </c>
      <c r="O396" s="53" t="s">
        <v>28</v>
      </c>
      <c r="P396" s="58">
        <v>6.7000000000000004E-2</v>
      </c>
      <c r="Q396" s="62">
        <v>1.7</v>
      </c>
      <c r="R396" s="56">
        <v>33</v>
      </c>
      <c r="S396" s="55">
        <v>5.5910000000000002</v>
      </c>
      <c r="T396" s="57">
        <v>142</v>
      </c>
      <c r="U396" s="55">
        <v>4.3479999999999999</v>
      </c>
      <c r="V396" s="57">
        <v>110.45</v>
      </c>
      <c r="W396" s="61" t="s">
        <v>295</v>
      </c>
      <c r="X396" s="33"/>
      <c r="Y396" s="59" t="s">
        <v>31</v>
      </c>
      <c r="Z396" s="33"/>
      <c r="AA396" s="11"/>
      <c r="AB396" s="61" t="s">
        <v>74</v>
      </c>
      <c r="AC396" s="33"/>
      <c r="AD396" s="33"/>
      <c r="AE396" s="33"/>
      <c r="AF396" s="33"/>
      <c r="AG396" s="33"/>
    </row>
    <row r="397" spans="1:179" s="193" customFormat="1" ht="15.75" customHeight="1">
      <c r="A397" s="157" t="s">
        <v>4784</v>
      </c>
      <c r="B397" s="158" t="s">
        <v>3564</v>
      </c>
      <c r="C397" s="189" t="s">
        <v>846</v>
      </c>
      <c r="D397" s="190"/>
      <c r="E397" s="146" t="s">
        <v>847</v>
      </c>
      <c r="F397" s="146" t="s">
        <v>848</v>
      </c>
      <c r="G397" s="146">
        <v>48702</v>
      </c>
      <c r="H397" s="146">
        <v>512501</v>
      </c>
      <c r="I397" s="146">
        <v>75102</v>
      </c>
      <c r="J397" s="146" t="s">
        <v>5753</v>
      </c>
      <c r="K397" s="146">
        <v>64114</v>
      </c>
      <c r="L397" s="146"/>
      <c r="M397" s="154" t="s">
        <v>849</v>
      </c>
      <c r="N397" s="54" t="s">
        <v>2205</v>
      </c>
      <c r="O397" s="53" t="s">
        <v>28</v>
      </c>
      <c r="P397" s="58">
        <v>7.9000000000000001E-2</v>
      </c>
      <c r="Q397" s="62">
        <v>2</v>
      </c>
      <c r="R397" s="56">
        <v>40</v>
      </c>
      <c r="S397" s="55">
        <v>5.37</v>
      </c>
      <c r="T397" s="57">
        <v>136.4</v>
      </c>
      <c r="U397" s="55">
        <v>4.12</v>
      </c>
      <c r="V397" s="57">
        <v>104.65</v>
      </c>
      <c r="W397" s="61" t="s">
        <v>30</v>
      </c>
      <c r="X397" s="33"/>
      <c r="Y397" s="59" t="s">
        <v>845</v>
      </c>
      <c r="Z397" s="61" t="s">
        <v>83</v>
      </c>
      <c r="AA397" s="61" t="s">
        <v>32</v>
      </c>
      <c r="AB397" s="61" t="s">
        <v>114</v>
      </c>
      <c r="AC397" s="201" t="s">
        <v>850</v>
      </c>
      <c r="AD397" s="33"/>
      <c r="AE397" s="33"/>
      <c r="AF397" s="33"/>
    </row>
    <row r="398" spans="1:179" s="193" customFormat="1" ht="15.75" customHeight="1">
      <c r="A398" s="157" t="s">
        <v>4784</v>
      </c>
      <c r="B398" s="158" t="s">
        <v>3564</v>
      </c>
      <c r="C398" s="189" t="s">
        <v>851</v>
      </c>
      <c r="D398" s="190"/>
      <c r="E398" s="146" t="s">
        <v>852</v>
      </c>
      <c r="F398" s="146" t="s">
        <v>853</v>
      </c>
      <c r="G398" s="146">
        <v>48700</v>
      </c>
      <c r="H398" s="146">
        <v>512500</v>
      </c>
      <c r="I398" s="146">
        <v>75103</v>
      </c>
      <c r="J398" s="146" t="s">
        <v>5758</v>
      </c>
      <c r="K398" s="146">
        <v>64106</v>
      </c>
      <c r="L398" s="146" t="s">
        <v>3965</v>
      </c>
      <c r="M398" s="154" t="s">
        <v>854</v>
      </c>
      <c r="N398" s="54" t="s">
        <v>2689</v>
      </c>
      <c r="O398" s="53" t="s">
        <v>28</v>
      </c>
      <c r="P398" s="58">
        <v>7.9000000000000001E-2</v>
      </c>
      <c r="Q398" s="62">
        <v>2</v>
      </c>
      <c r="R398" s="56">
        <v>32</v>
      </c>
      <c r="S398" s="55">
        <v>4.6340000000000003</v>
      </c>
      <c r="T398" s="57">
        <v>117.7</v>
      </c>
      <c r="U398" s="55">
        <v>3.2719999999999998</v>
      </c>
      <c r="V398" s="57">
        <v>83.1</v>
      </c>
      <c r="W398" s="61" t="s">
        <v>295</v>
      </c>
      <c r="X398" s="33"/>
      <c r="Y398" s="59" t="s">
        <v>31</v>
      </c>
      <c r="Z398" s="33"/>
      <c r="AA398" s="11"/>
      <c r="AB398" s="61" t="s">
        <v>114</v>
      </c>
      <c r="AC398" s="201" t="s">
        <v>850</v>
      </c>
      <c r="AD398" s="33"/>
      <c r="AE398" s="33"/>
      <c r="AF398" s="33"/>
    </row>
    <row r="399" spans="1:179" s="193" customFormat="1" ht="15.75" customHeight="1">
      <c r="A399" s="157" t="s">
        <v>4784</v>
      </c>
      <c r="B399" s="158" t="s">
        <v>3535</v>
      </c>
      <c r="C399" s="10" t="s">
        <v>855</v>
      </c>
      <c r="D399" s="190"/>
      <c r="E399" s="146" t="s">
        <v>856</v>
      </c>
      <c r="F399" s="146" t="s">
        <v>857</v>
      </c>
      <c r="G399" s="146">
        <v>48710</v>
      </c>
      <c r="H399" s="146">
        <v>512517</v>
      </c>
      <c r="I399" s="146">
        <v>75107</v>
      </c>
      <c r="J399" s="146" t="s">
        <v>5581</v>
      </c>
      <c r="K399" s="146" t="s">
        <v>858</v>
      </c>
      <c r="L399" s="146" t="s">
        <v>3966</v>
      </c>
      <c r="M399" s="191" t="s">
        <v>859</v>
      </c>
      <c r="N399" s="54" t="s">
        <v>2689</v>
      </c>
      <c r="O399" s="53" t="s">
        <v>28</v>
      </c>
      <c r="P399" s="58">
        <v>6.9000000000000006E-2</v>
      </c>
      <c r="Q399" s="62">
        <v>1.75</v>
      </c>
      <c r="R399" s="56">
        <v>32</v>
      </c>
      <c r="S399" s="55">
        <v>4.6459999999999999</v>
      </c>
      <c r="T399" s="57">
        <v>118</v>
      </c>
      <c r="U399" s="55">
        <v>3.2669999999999999</v>
      </c>
      <c r="V399" s="57">
        <v>82.97</v>
      </c>
      <c r="W399" s="61" t="s">
        <v>295</v>
      </c>
      <c r="X399" s="33"/>
      <c r="Y399" s="59" t="s">
        <v>845</v>
      </c>
      <c r="Z399" s="33"/>
      <c r="AA399" s="61" t="s">
        <v>32</v>
      </c>
      <c r="AB399" s="61" t="s">
        <v>114</v>
      </c>
      <c r="AC399" s="201" t="s">
        <v>691</v>
      </c>
      <c r="AD399" s="33"/>
      <c r="AE399" s="33"/>
      <c r="AF399" s="33"/>
    </row>
    <row r="400" spans="1:179" s="193" customFormat="1" ht="15.75" customHeight="1">
      <c r="A400" s="157" t="s">
        <v>4784</v>
      </c>
      <c r="B400" s="158" t="s">
        <v>3535</v>
      </c>
      <c r="C400" s="10" t="s">
        <v>860</v>
      </c>
      <c r="D400" s="190"/>
      <c r="E400" s="146" t="s">
        <v>861</v>
      </c>
      <c r="F400" s="146" t="s">
        <v>862</v>
      </c>
      <c r="G400" s="146">
        <v>48712</v>
      </c>
      <c r="H400" s="146">
        <v>512516</v>
      </c>
      <c r="I400" s="146" t="s">
        <v>2611</v>
      </c>
      <c r="J400" s="146" t="s">
        <v>5602</v>
      </c>
      <c r="K400" s="146" t="s">
        <v>863</v>
      </c>
      <c r="L400" s="146" t="s">
        <v>3967</v>
      </c>
      <c r="M400" s="191" t="s">
        <v>864</v>
      </c>
      <c r="N400" s="54" t="s">
        <v>2205</v>
      </c>
      <c r="O400" s="53" t="s">
        <v>28</v>
      </c>
      <c r="P400" s="58">
        <v>9.0999999999999998E-2</v>
      </c>
      <c r="Q400" s="62">
        <v>2.2999999999999998</v>
      </c>
      <c r="R400" s="56">
        <v>40</v>
      </c>
      <c r="S400" s="55">
        <v>5.37</v>
      </c>
      <c r="T400" s="57">
        <v>136.4</v>
      </c>
      <c r="U400" s="55">
        <v>4.1139999999999999</v>
      </c>
      <c r="V400" s="57">
        <v>104.5</v>
      </c>
      <c r="W400" s="61" t="s">
        <v>295</v>
      </c>
      <c r="X400" s="33"/>
      <c r="Y400" s="59" t="s">
        <v>845</v>
      </c>
      <c r="Z400" s="33"/>
      <c r="AA400" s="61" t="s">
        <v>32</v>
      </c>
      <c r="AB400" s="61" t="s">
        <v>114</v>
      </c>
      <c r="AC400" s="33"/>
      <c r="AD400" s="33"/>
      <c r="AE400" s="33"/>
      <c r="AF400" s="33"/>
    </row>
    <row r="401" spans="1:33" s="193" customFormat="1" ht="15.75" customHeight="1">
      <c r="A401" s="157" t="s">
        <v>4784</v>
      </c>
      <c r="B401" s="158" t="s">
        <v>3564</v>
      </c>
      <c r="C401" s="10" t="s">
        <v>865</v>
      </c>
      <c r="D401" s="190"/>
      <c r="E401" s="146" t="s">
        <v>61</v>
      </c>
      <c r="F401" s="146" t="s">
        <v>61</v>
      </c>
      <c r="G401" s="146">
        <v>48752</v>
      </c>
      <c r="H401" s="146">
        <v>277</v>
      </c>
      <c r="I401" s="146" t="s">
        <v>866</v>
      </c>
      <c r="J401" s="146" t="s">
        <v>61</v>
      </c>
      <c r="K401" s="146">
        <v>64119</v>
      </c>
      <c r="L401" s="146"/>
      <c r="M401" s="154"/>
      <c r="N401" s="54" t="s">
        <v>321</v>
      </c>
      <c r="O401" s="59" t="s">
        <v>82</v>
      </c>
      <c r="P401" s="58"/>
      <c r="Q401" s="62"/>
      <c r="R401" s="56"/>
      <c r="S401" s="55"/>
      <c r="T401" s="57"/>
      <c r="U401" s="55"/>
      <c r="V401" s="57"/>
      <c r="W401" s="61"/>
      <c r="X401" s="33"/>
      <c r="Y401" s="59"/>
      <c r="Z401" s="33"/>
      <c r="AA401" s="61"/>
      <c r="AB401" s="61" t="s">
        <v>74</v>
      </c>
      <c r="AC401" s="33"/>
      <c r="AD401" s="33"/>
      <c r="AE401" s="33"/>
      <c r="AF401" s="33"/>
    </row>
    <row r="402" spans="1:33" s="193" customFormat="1" ht="15.75" customHeight="1">
      <c r="A402" s="157" t="s">
        <v>4784</v>
      </c>
      <c r="B402" s="158" t="s">
        <v>3535</v>
      </c>
      <c r="C402" s="10" t="s">
        <v>867</v>
      </c>
      <c r="D402" s="190"/>
      <c r="E402" s="146" t="s">
        <v>61</v>
      </c>
      <c r="F402" s="146" t="s">
        <v>868</v>
      </c>
      <c r="G402" s="146" t="s">
        <v>869</v>
      </c>
      <c r="H402" s="146">
        <v>279</v>
      </c>
      <c r="I402" s="146" t="s">
        <v>870</v>
      </c>
      <c r="J402" s="146" t="s">
        <v>61</v>
      </c>
      <c r="K402" s="146" t="s">
        <v>871</v>
      </c>
      <c r="L402" s="146"/>
      <c r="M402" s="154"/>
      <c r="N402" s="54" t="s">
        <v>321</v>
      </c>
      <c r="O402" s="59" t="s">
        <v>82</v>
      </c>
      <c r="P402" s="58"/>
      <c r="Q402" s="62"/>
      <c r="R402" s="56"/>
      <c r="S402" s="55"/>
      <c r="T402" s="57"/>
      <c r="U402" s="55"/>
      <c r="V402" s="57"/>
      <c r="W402" s="61"/>
      <c r="X402" s="33"/>
      <c r="Y402" s="59"/>
      <c r="Z402" s="33"/>
      <c r="AA402" s="61"/>
      <c r="AB402" s="61" t="s">
        <v>74</v>
      </c>
      <c r="AC402" s="33"/>
      <c r="AD402" s="33"/>
      <c r="AE402" s="33"/>
      <c r="AF402" s="33"/>
    </row>
    <row r="403" spans="1:33" s="193" customFormat="1" ht="15.75" customHeight="1">
      <c r="A403" s="157" t="s">
        <v>4741</v>
      </c>
      <c r="B403" s="158" t="s">
        <v>3545</v>
      </c>
      <c r="C403" s="189" t="s">
        <v>991</v>
      </c>
      <c r="D403" s="190" t="s">
        <v>32</v>
      </c>
      <c r="E403" s="146" t="s">
        <v>61</v>
      </c>
      <c r="F403" s="146" t="s">
        <v>992</v>
      </c>
      <c r="G403" s="146">
        <v>114704</v>
      </c>
      <c r="H403" s="146">
        <v>512543</v>
      </c>
      <c r="I403" s="146">
        <v>33106</v>
      </c>
      <c r="J403" s="146" t="s">
        <v>5518</v>
      </c>
      <c r="K403" s="145" t="s">
        <v>5870</v>
      </c>
      <c r="L403" s="146" t="s">
        <v>3980</v>
      </c>
      <c r="M403" s="191" t="s">
        <v>993</v>
      </c>
      <c r="N403" s="54" t="s">
        <v>367</v>
      </c>
      <c r="O403" s="11" t="s">
        <v>28</v>
      </c>
      <c r="P403" s="58">
        <v>7.0000000000000007E-2</v>
      </c>
      <c r="Q403" s="62">
        <v>1.78</v>
      </c>
      <c r="R403" s="56">
        <v>48</v>
      </c>
      <c r="S403" s="55">
        <v>5.3070000000000004</v>
      </c>
      <c r="T403" s="57">
        <v>134.80000000000001</v>
      </c>
      <c r="U403" s="55">
        <v>3.698</v>
      </c>
      <c r="V403" s="57">
        <v>93.94</v>
      </c>
      <c r="W403" s="59" t="s">
        <v>30</v>
      </c>
      <c r="X403" s="61"/>
      <c r="Y403" s="59" t="s">
        <v>90</v>
      </c>
      <c r="Z403" s="33"/>
      <c r="AA403" s="11" t="s">
        <v>32</v>
      </c>
      <c r="AB403" s="61" t="s">
        <v>114</v>
      </c>
      <c r="AC403" s="201"/>
      <c r="AD403" s="33"/>
      <c r="AE403" s="33"/>
      <c r="AF403" s="33"/>
      <c r="AG403" s="33"/>
    </row>
    <row r="404" spans="1:33" s="193" customFormat="1" ht="15.75" customHeight="1">
      <c r="A404" s="157" t="s">
        <v>4741</v>
      </c>
      <c r="B404" s="158" t="s">
        <v>3545</v>
      </c>
      <c r="C404" s="189" t="s">
        <v>994</v>
      </c>
      <c r="D404" s="190" t="s">
        <v>32</v>
      </c>
      <c r="E404" s="146" t="s">
        <v>61</v>
      </c>
      <c r="F404" s="146" t="s">
        <v>995</v>
      </c>
      <c r="G404" s="146">
        <v>114706</v>
      </c>
      <c r="H404" s="146">
        <v>512541</v>
      </c>
      <c r="I404" s="146">
        <v>33104</v>
      </c>
      <c r="J404" s="146" t="s">
        <v>5471</v>
      </c>
      <c r="K404" s="145" t="s">
        <v>5871</v>
      </c>
      <c r="L404" s="146"/>
      <c r="M404" s="191" t="s">
        <v>996</v>
      </c>
      <c r="N404" s="54" t="s">
        <v>2694</v>
      </c>
      <c r="O404" s="11" t="s">
        <v>28</v>
      </c>
      <c r="P404" s="58">
        <v>7.0000000000000007E-2</v>
      </c>
      <c r="Q404" s="62">
        <v>1.78</v>
      </c>
      <c r="R404" s="56">
        <v>36</v>
      </c>
      <c r="S404" s="55">
        <v>6.5789999999999997</v>
      </c>
      <c r="T404" s="57">
        <v>167.1</v>
      </c>
      <c r="U404" s="55">
        <v>4.4980000000000002</v>
      </c>
      <c r="V404" s="57">
        <v>114.24</v>
      </c>
      <c r="W404" s="59" t="s">
        <v>30</v>
      </c>
      <c r="X404" s="61"/>
      <c r="Y404" s="59" t="s">
        <v>31</v>
      </c>
      <c r="Z404" s="33"/>
      <c r="AA404" s="11"/>
      <c r="AB404" s="61" t="s">
        <v>114</v>
      </c>
      <c r="AC404" s="201" t="s">
        <v>200</v>
      </c>
      <c r="AD404" s="33"/>
      <c r="AE404" s="33"/>
      <c r="AF404" s="33"/>
      <c r="AG404" s="33"/>
    </row>
    <row r="405" spans="1:33" s="193" customFormat="1" ht="15.75" customHeight="1">
      <c r="A405" s="157" t="s">
        <v>4741</v>
      </c>
      <c r="B405" s="158" t="s">
        <v>3545</v>
      </c>
      <c r="C405" s="144" t="s">
        <v>2539</v>
      </c>
      <c r="D405" s="190"/>
      <c r="E405" s="146" t="s">
        <v>61</v>
      </c>
      <c r="F405" s="146" t="s">
        <v>997</v>
      </c>
      <c r="G405" s="146">
        <v>114708</v>
      </c>
      <c r="H405" s="146">
        <v>512542</v>
      </c>
      <c r="I405" s="146">
        <v>33108</v>
      </c>
      <c r="J405" s="146" t="s">
        <v>5495</v>
      </c>
      <c r="K405" s="146" t="s">
        <v>998</v>
      </c>
      <c r="L405" s="146" t="s">
        <v>3981</v>
      </c>
      <c r="M405" s="191" t="s">
        <v>2672</v>
      </c>
      <c r="N405" s="54" t="s">
        <v>159</v>
      </c>
      <c r="O405" s="11" t="s">
        <v>28</v>
      </c>
      <c r="P405" s="58">
        <v>7.0000000000000007E-2</v>
      </c>
      <c r="Q405" s="62">
        <v>1.78</v>
      </c>
      <c r="R405" s="56">
        <v>20</v>
      </c>
      <c r="S405" s="55">
        <v>3.2749999999999999</v>
      </c>
      <c r="T405" s="57">
        <v>83.1</v>
      </c>
      <c r="U405" s="55">
        <v>2.1484252000000001</v>
      </c>
      <c r="V405" s="57">
        <v>54.57</v>
      </c>
      <c r="W405" s="59" t="s">
        <v>30</v>
      </c>
      <c r="X405" s="61"/>
      <c r="Y405" s="59" t="s">
        <v>90</v>
      </c>
      <c r="Z405" s="33"/>
      <c r="AA405" s="11" t="s">
        <v>32</v>
      </c>
      <c r="AB405" s="61" t="s">
        <v>114</v>
      </c>
      <c r="AC405" s="201"/>
      <c r="AD405" s="33"/>
      <c r="AE405" s="33"/>
      <c r="AF405" s="33"/>
      <c r="AG405" s="33"/>
    </row>
    <row r="406" spans="1:33" s="193" customFormat="1" ht="15.75" customHeight="1">
      <c r="A406" s="157" t="s">
        <v>4741</v>
      </c>
      <c r="B406" s="158" t="s">
        <v>3545</v>
      </c>
      <c r="C406" s="189" t="s">
        <v>999</v>
      </c>
      <c r="D406" s="190" t="s">
        <v>32</v>
      </c>
      <c r="E406" s="146" t="s">
        <v>61</v>
      </c>
      <c r="F406" s="146" t="s">
        <v>1000</v>
      </c>
      <c r="G406" s="146">
        <v>114700</v>
      </c>
      <c r="H406" s="146">
        <v>512540</v>
      </c>
      <c r="I406" s="146">
        <v>33100</v>
      </c>
      <c r="J406" s="146" t="s">
        <v>5445</v>
      </c>
      <c r="K406" s="145" t="s">
        <v>5872</v>
      </c>
      <c r="L406" s="146" t="s">
        <v>3982</v>
      </c>
      <c r="M406" s="191" t="s">
        <v>1001</v>
      </c>
      <c r="N406" s="54" t="s">
        <v>54</v>
      </c>
      <c r="O406" s="11" t="s">
        <v>28</v>
      </c>
      <c r="P406" s="58">
        <v>7.0000000000000007E-2</v>
      </c>
      <c r="Q406" s="62">
        <v>1.78</v>
      </c>
      <c r="R406" s="56">
        <v>30</v>
      </c>
      <c r="S406" s="55">
        <v>5</v>
      </c>
      <c r="T406" s="57">
        <v>127</v>
      </c>
      <c r="U406" s="55">
        <v>3.8679999999999999</v>
      </c>
      <c r="V406" s="57">
        <v>98.24</v>
      </c>
      <c r="W406" s="59" t="s">
        <v>30</v>
      </c>
      <c r="X406" s="61"/>
      <c r="Y406" s="59" t="s">
        <v>90</v>
      </c>
      <c r="Z406" s="33"/>
      <c r="AA406" s="11" t="s">
        <v>32</v>
      </c>
      <c r="AB406" s="61" t="s">
        <v>114</v>
      </c>
      <c r="AC406" s="201"/>
      <c r="AD406" s="33"/>
      <c r="AE406" s="33"/>
      <c r="AF406" s="33"/>
      <c r="AG406" s="33"/>
    </row>
    <row r="407" spans="1:33" s="193" customFormat="1" ht="15.75" customHeight="1">
      <c r="A407" s="157" t="s">
        <v>4741</v>
      </c>
      <c r="B407" s="158" t="s">
        <v>3545</v>
      </c>
      <c r="C407" s="189" t="s">
        <v>1002</v>
      </c>
      <c r="D407" s="190" t="s">
        <v>32</v>
      </c>
      <c r="E407" s="146" t="s">
        <v>61</v>
      </c>
      <c r="F407" s="146" t="s">
        <v>1003</v>
      </c>
      <c r="G407" s="146">
        <v>114702</v>
      </c>
      <c r="H407" s="146">
        <v>512544</v>
      </c>
      <c r="I407" s="146">
        <v>33102</v>
      </c>
      <c r="J407" s="146" t="s">
        <v>5448</v>
      </c>
      <c r="K407" s="145" t="s">
        <v>5873</v>
      </c>
      <c r="L407" s="146" t="s">
        <v>3983</v>
      </c>
      <c r="M407" s="191" t="s">
        <v>1004</v>
      </c>
      <c r="N407" s="54" t="s">
        <v>38</v>
      </c>
      <c r="O407" s="11" t="s">
        <v>28</v>
      </c>
      <c r="P407" s="58">
        <v>7.0000000000000007E-2</v>
      </c>
      <c r="Q407" s="62">
        <v>1.78</v>
      </c>
      <c r="R407" s="56">
        <v>36</v>
      </c>
      <c r="S407" s="55">
        <v>5.3049999999999997</v>
      </c>
      <c r="T407" s="57">
        <v>134.745</v>
      </c>
      <c r="U407" s="55">
        <v>3.9249999999999998</v>
      </c>
      <c r="V407" s="57">
        <v>99.7</v>
      </c>
      <c r="W407" s="61" t="s">
        <v>295</v>
      </c>
      <c r="X407" s="61" t="s">
        <v>32</v>
      </c>
      <c r="Y407" s="59" t="s">
        <v>31</v>
      </c>
      <c r="Z407" s="33"/>
      <c r="AA407" s="11"/>
      <c r="AB407" s="61" t="s">
        <v>114</v>
      </c>
      <c r="AC407" s="201"/>
      <c r="AD407" s="33"/>
      <c r="AE407" s="33"/>
      <c r="AF407" s="33"/>
      <c r="AG407" s="33"/>
    </row>
    <row r="408" spans="1:33" s="193" customFormat="1" ht="15.75" customHeight="1">
      <c r="A408" s="157" t="s">
        <v>4741</v>
      </c>
      <c r="B408" s="158" t="s">
        <v>3545</v>
      </c>
      <c r="C408" s="189" t="s">
        <v>1005</v>
      </c>
      <c r="D408" s="190" t="s">
        <v>32</v>
      </c>
      <c r="E408" s="146" t="s">
        <v>61</v>
      </c>
      <c r="F408" s="146" t="s">
        <v>1006</v>
      </c>
      <c r="G408" s="146">
        <v>114752</v>
      </c>
      <c r="H408" s="146">
        <v>447</v>
      </c>
      <c r="I408" s="146" t="s">
        <v>1007</v>
      </c>
      <c r="J408" s="146" t="s">
        <v>61</v>
      </c>
      <c r="K408" s="145" t="s">
        <v>5982</v>
      </c>
      <c r="L408" s="146"/>
      <c r="M408" s="154"/>
      <c r="N408" s="54" t="s">
        <v>321</v>
      </c>
      <c r="O408" s="11" t="s">
        <v>82</v>
      </c>
      <c r="P408" s="58" t="s">
        <v>83</v>
      </c>
      <c r="Q408" s="62"/>
      <c r="R408" s="56" t="s">
        <v>83</v>
      </c>
      <c r="S408" s="55" t="s">
        <v>83</v>
      </c>
      <c r="T408" s="57"/>
      <c r="U408" s="55" t="s">
        <v>83</v>
      </c>
      <c r="V408" s="57"/>
      <c r="W408" s="59"/>
      <c r="X408" s="61"/>
      <c r="Y408" s="11"/>
      <c r="Z408" s="33"/>
      <c r="AA408" s="11"/>
      <c r="AB408" s="61" t="s">
        <v>114</v>
      </c>
      <c r="AC408" s="201"/>
      <c r="AD408" s="33"/>
      <c r="AE408" s="33"/>
      <c r="AF408" s="33"/>
      <c r="AG408" s="33"/>
    </row>
    <row r="409" spans="1:33" s="193" customFormat="1" ht="15.75" customHeight="1">
      <c r="A409" s="157" t="s">
        <v>4787</v>
      </c>
      <c r="B409" s="158" t="s">
        <v>3594</v>
      </c>
      <c r="C409" s="189" t="s">
        <v>1012</v>
      </c>
      <c r="D409" s="190"/>
      <c r="E409" s="146" t="s">
        <v>1013</v>
      </c>
      <c r="F409" s="146" t="s">
        <v>1014</v>
      </c>
      <c r="G409" s="146">
        <v>62715</v>
      </c>
      <c r="H409" s="146">
        <v>512447</v>
      </c>
      <c r="I409" s="146" t="s">
        <v>2618</v>
      </c>
      <c r="J409" s="146" t="s">
        <v>61</v>
      </c>
      <c r="K409" s="146" t="s">
        <v>1015</v>
      </c>
      <c r="L409" s="146"/>
      <c r="M409" s="154" t="s">
        <v>1016</v>
      </c>
      <c r="N409" s="54" t="s">
        <v>2698</v>
      </c>
      <c r="O409" s="53" t="s">
        <v>28</v>
      </c>
      <c r="P409" s="58">
        <v>8.5000000000000006E-2</v>
      </c>
      <c r="Q409" s="62">
        <v>2.16</v>
      </c>
      <c r="R409" s="56">
        <v>12</v>
      </c>
      <c r="S409" s="55">
        <v>4.9800000000000004</v>
      </c>
      <c r="T409" s="57">
        <v>126.5</v>
      </c>
      <c r="U409" s="55">
        <v>3.37</v>
      </c>
      <c r="V409" s="57">
        <v>85.6</v>
      </c>
      <c r="W409" s="61" t="s">
        <v>295</v>
      </c>
      <c r="X409" s="33"/>
      <c r="Y409" s="59" t="s">
        <v>31</v>
      </c>
      <c r="Z409" s="33"/>
      <c r="AA409" s="11"/>
      <c r="AB409" s="61" t="s">
        <v>74</v>
      </c>
      <c r="AC409" s="33"/>
      <c r="AD409" s="33"/>
      <c r="AE409" s="33"/>
      <c r="AF409" s="33"/>
      <c r="AG409" s="33"/>
    </row>
    <row r="410" spans="1:33" s="193" customFormat="1" ht="15.75" customHeight="1">
      <c r="A410" s="157" t="s">
        <v>4787</v>
      </c>
      <c r="B410" s="158" t="s">
        <v>3596</v>
      </c>
      <c r="C410" s="189" t="s">
        <v>1017</v>
      </c>
      <c r="D410" s="190"/>
      <c r="E410" s="146" t="s">
        <v>1013</v>
      </c>
      <c r="F410" s="146" t="s">
        <v>1018</v>
      </c>
      <c r="G410" s="146">
        <v>62702</v>
      </c>
      <c r="H410" s="146">
        <v>512445</v>
      </c>
      <c r="I410" s="146">
        <v>84102</v>
      </c>
      <c r="J410" s="146" t="s">
        <v>61</v>
      </c>
      <c r="K410" s="146">
        <v>84104</v>
      </c>
      <c r="L410" s="146" t="s">
        <v>3986</v>
      </c>
      <c r="M410" s="191" t="s">
        <v>1019</v>
      </c>
      <c r="N410" s="54" t="s">
        <v>2694</v>
      </c>
      <c r="O410" s="53" t="s">
        <v>28</v>
      </c>
      <c r="P410" s="58">
        <v>7.0999999999999994E-2</v>
      </c>
      <c r="Q410" s="62">
        <v>1.8</v>
      </c>
      <c r="R410" s="56">
        <v>38</v>
      </c>
      <c r="S410" s="55">
        <v>5.1180000000000003</v>
      </c>
      <c r="T410" s="57">
        <v>130</v>
      </c>
      <c r="U410" s="55">
        <v>3.5710000000000002</v>
      </c>
      <c r="V410" s="57">
        <v>90.703000000000003</v>
      </c>
      <c r="W410" s="61" t="s">
        <v>295</v>
      </c>
      <c r="X410" s="33"/>
      <c r="Y410" s="59" t="s">
        <v>31</v>
      </c>
      <c r="Z410" s="33"/>
      <c r="AA410" s="11"/>
      <c r="AB410" s="61" t="s">
        <v>114</v>
      </c>
      <c r="AC410" s="33"/>
      <c r="AD410" s="33"/>
      <c r="AE410" s="33"/>
      <c r="AF410" s="33"/>
      <c r="AG410" s="33"/>
    </row>
    <row r="411" spans="1:33" s="193" customFormat="1" ht="15.75" customHeight="1">
      <c r="A411" s="188" t="s">
        <v>4787</v>
      </c>
      <c r="B411" s="158" t="s">
        <v>3597</v>
      </c>
      <c r="C411" s="189" t="s">
        <v>1008</v>
      </c>
      <c r="D411" s="190"/>
      <c r="E411" s="146" t="s">
        <v>1009</v>
      </c>
      <c r="F411" s="146" t="s">
        <v>1010</v>
      </c>
      <c r="G411" s="146">
        <v>62700</v>
      </c>
      <c r="H411" s="146">
        <v>512449</v>
      </c>
      <c r="I411" s="146">
        <v>84103</v>
      </c>
      <c r="J411" s="146" t="s">
        <v>5764</v>
      </c>
      <c r="K411" s="146">
        <v>84108</v>
      </c>
      <c r="L411" s="146" t="s">
        <v>3984</v>
      </c>
      <c r="M411" s="154" t="s">
        <v>1011</v>
      </c>
      <c r="N411" s="192" t="s">
        <v>4790</v>
      </c>
      <c r="O411" s="53" t="s">
        <v>28</v>
      </c>
      <c r="P411" s="58">
        <v>9.0999999999999998E-2</v>
      </c>
      <c r="Q411" s="62">
        <v>2.2999999999999998</v>
      </c>
      <c r="R411" s="56">
        <v>32</v>
      </c>
      <c r="S411" s="55">
        <v>4.6459999999999999</v>
      </c>
      <c r="T411" s="57">
        <v>118</v>
      </c>
      <c r="U411" s="55">
        <v>3.29</v>
      </c>
      <c r="V411" s="57">
        <v>83.5</v>
      </c>
      <c r="W411" s="61" t="s">
        <v>30</v>
      </c>
      <c r="X411" s="33"/>
      <c r="Y411" s="59" t="s">
        <v>845</v>
      </c>
      <c r="Z411" s="33"/>
      <c r="AA411" s="61" t="s">
        <v>32</v>
      </c>
      <c r="AB411" s="61" t="s">
        <v>114</v>
      </c>
      <c r="AC411" s="33"/>
      <c r="AD411" s="33"/>
      <c r="AE411" s="33"/>
      <c r="AF411" s="33"/>
      <c r="AG411" s="33"/>
    </row>
    <row r="412" spans="1:33" s="193" customFormat="1" ht="15.75" customHeight="1">
      <c r="A412" s="188" t="s">
        <v>3129</v>
      </c>
      <c r="B412" s="158" t="s">
        <v>4788</v>
      </c>
      <c r="C412" s="144" t="s">
        <v>3047</v>
      </c>
      <c r="D412" s="190"/>
      <c r="E412" s="146" t="s">
        <v>3048</v>
      </c>
      <c r="F412" s="146" t="s">
        <v>3049</v>
      </c>
      <c r="G412" s="146" t="s">
        <v>3050</v>
      </c>
      <c r="H412" s="146">
        <v>512437</v>
      </c>
      <c r="I412" s="146" t="s">
        <v>3051</v>
      </c>
      <c r="J412" s="146" t="s">
        <v>61</v>
      </c>
      <c r="K412" s="146" t="s">
        <v>3052</v>
      </c>
      <c r="L412" s="146" t="s">
        <v>3985</v>
      </c>
      <c r="M412" s="154" t="s">
        <v>3053</v>
      </c>
      <c r="N412" s="192" t="s">
        <v>4789</v>
      </c>
      <c r="O412" s="53" t="s">
        <v>28</v>
      </c>
      <c r="P412" s="58">
        <v>6.4000000000000001E-2</v>
      </c>
      <c r="Q412" s="62">
        <v>1.63</v>
      </c>
      <c r="R412" s="56">
        <v>32</v>
      </c>
      <c r="S412" s="55">
        <v>4.6440000000000001</v>
      </c>
      <c r="T412" s="57">
        <v>118</v>
      </c>
      <c r="U412" s="55">
        <v>3.29</v>
      </c>
      <c r="V412" s="57">
        <v>83.5</v>
      </c>
      <c r="W412" s="61" t="s">
        <v>30</v>
      </c>
      <c r="X412" s="286"/>
      <c r="Y412" s="59" t="s">
        <v>90</v>
      </c>
      <c r="Z412" s="286"/>
      <c r="AA412" s="61" t="s">
        <v>32</v>
      </c>
      <c r="AB412" s="61" t="s">
        <v>74</v>
      </c>
      <c r="AC412" s="286"/>
      <c r="AD412" s="286"/>
      <c r="AE412" s="286"/>
      <c r="AF412" s="286"/>
      <c r="AG412" s="286"/>
    </row>
    <row r="413" spans="1:33" s="193" customFormat="1" ht="15.75" customHeight="1">
      <c r="A413" s="188" t="s">
        <v>4787</v>
      </c>
      <c r="B413" s="188" t="s">
        <v>3539</v>
      </c>
      <c r="C413" s="95" t="s">
        <v>3036</v>
      </c>
      <c r="D413" s="190"/>
      <c r="E413" s="146" t="s">
        <v>3025</v>
      </c>
      <c r="F413" s="146" t="s">
        <v>3026</v>
      </c>
      <c r="G413" s="146" t="s">
        <v>61</v>
      </c>
      <c r="H413" s="146" t="s">
        <v>61</v>
      </c>
      <c r="I413" s="145" t="s">
        <v>3027</v>
      </c>
      <c r="J413" s="146" t="s">
        <v>61</v>
      </c>
      <c r="K413" s="146" t="s">
        <v>3028</v>
      </c>
      <c r="L413" s="146" t="s">
        <v>3988</v>
      </c>
      <c r="M413" s="191" t="s">
        <v>3029</v>
      </c>
      <c r="N413" s="96" t="s">
        <v>4793</v>
      </c>
      <c r="O413" s="53" t="s">
        <v>28</v>
      </c>
      <c r="P413" s="58">
        <v>7.9000000000000001E-2</v>
      </c>
      <c r="Q413" s="62">
        <v>2.0099999999999998</v>
      </c>
      <c r="R413" s="56">
        <v>32</v>
      </c>
      <c r="S413" s="55">
        <v>4.4029999999999996</v>
      </c>
      <c r="T413" s="57">
        <v>111.8</v>
      </c>
      <c r="U413" s="55">
        <v>3.13</v>
      </c>
      <c r="V413" s="57">
        <v>79.599999999999994</v>
      </c>
      <c r="W413" s="59" t="s">
        <v>30</v>
      </c>
      <c r="X413" s="286"/>
      <c r="Y413" s="59" t="s">
        <v>31</v>
      </c>
      <c r="Z413" s="286"/>
      <c r="AA413" s="286"/>
      <c r="AB413" s="61" t="s">
        <v>74</v>
      </c>
      <c r="AC413" s="286"/>
      <c r="AD413" s="286"/>
      <c r="AE413" s="286"/>
      <c r="AF413" s="286"/>
      <c r="AG413" s="286"/>
    </row>
    <row r="414" spans="1:33" s="193" customFormat="1" ht="15.75" customHeight="1">
      <c r="A414" s="188" t="s">
        <v>4787</v>
      </c>
      <c r="B414" s="188" t="s">
        <v>3539</v>
      </c>
      <c r="C414" s="95" t="s">
        <v>3024</v>
      </c>
      <c r="D414" s="190"/>
      <c r="E414" s="146" t="s">
        <v>3031</v>
      </c>
      <c r="F414" s="146" t="s">
        <v>3032</v>
      </c>
      <c r="G414" s="146" t="s">
        <v>61</v>
      </c>
      <c r="H414" s="146" t="s">
        <v>61</v>
      </c>
      <c r="I414" s="145" t="s">
        <v>3033</v>
      </c>
      <c r="J414" s="146" t="s">
        <v>61</v>
      </c>
      <c r="K414" s="146" t="s">
        <v>3034</v>
      </c>
      <c r="L414" s="146" t="s">
        <v>3989</v>
      </c>
      <c r="M414" s="191" t="s">
        <v>3035</v>
      </c>
      <c r="N414" s="96" t="s">
        <v>4794</v>
      </c>
      <c r="O414" s="53" t="s">
        <v>28</v>
      </c>
      <c r="P414" s="58">
        <v>7.9000000000000001E-2</v>
      </c>
      <c r="Q414" s="62">
        <v>2</v>
      </c>
      <c r="R414" s="56">
        <v>12</v>
      </c>
      <c r="S414" s="55">
        <v>4.9800000000000004</v>
      </c>
      <c r="T414" s="57">
        <v>126.5</v>
      </c>
      <c r="U414" s="55">
        <v>3.38</v>
      </c>
      <c r="V414" s="57">
        <v>85.8</v>
      </c>
      <c r="W414" s="59" t="s">
        <v>30</v>
      </c>
      <c r="X414" s="286"/>
      <c r="Y414" s="59" t="s">
        <v>31</v>
      </c>
      <c r="Z414" s="286"/>
      <c r="AA414" s="286"/>
      <c r="AB414" s="61" t="s">
        <v>74</v>
      </c>
      <c r="AC414" s="286"/>
      <c r="AD414" s="286"/>
      <c r="AE414" s="286"/>
      <c r="AF414" s="286"/>
      <c r="AG414" s="286"/>
    </row>
    <row r="415" spans="1:33" s="193" customFormat="1" ht="15.75" customHeight="1">
      <c r="A415" s="188" t="s">
        <v>4787</v>
      </c>
      <c r="B415" s="158" t="s">
        <v>3539</v>
      </c>
      <c r="C415" s="144" t="s">
        <v>3041</v>
      </c>
      <c r="D415" s="190"/>
      <c r="E415" s="146" t="s">
        <v>3037</v>
      </c>
      <c r="F415" s="146" t="s">
        <v>3026</v>
      </c>
      <c r="G415" s="146">
        <v>62724</v>
      </c>
      <c r="H415" s="146">
        <v>512438</v>
      </c>
      <c r="I415" s="145" t="s">
        <v>3038</v>
      </c>
      <c r="J415" s="146" t="s">
        <v>61</v>
      </c>
      <c r="K415" s="146" t="s">
        <v>3039</v>
      </c>
      <c r="L415" s="146" t="s">
        <v>3990</v>
      </c>
      <c r="M415" s="191" t="s">
        <v>3040</v>
      </c>
      <c r="N415" s="192" t="s">
        <v>4791</v>
      </c>
      <c r="O415" s="53" t="s">
        <v>28</v>
      </c>
      <c r="P415" s="58">
        <v>7.9000000000000001E-2</v>
      </c>
      <c r="Q415" s="62">
        <v>2</v>
      </c>
      <c r="R415" s="56">
        <v>32</v>
      </c>
      <c r="S415" s="55">
        <v>4.4029999999999996</v>
      </c>
      <c r="T415" s="57">
        <v>111.8</v>
      </c>
      <c r="U415" s="55">
        <v>3.13</v>
      </c>
      <c r="V415" s="57">
        <v>79.599999999999994</v>
      </c>
      <c r="W415" s="61" t="s">
        <v>295</v>
      </c>
      <c r="X415" s="61" t="s">
        <v>32</v>
      </c>
      <c r="Y415" s="59" t="s">
        <v>31</v>
      </c>
      <c r="Z415" s="286"/>
      <c r="AA415" s="286"/>
      <c r="AB415" s="61" t="s">
        <v>74</v>
      </c>
      <c r="AC415" s="286"/>
      <c r="AD415" s="286"/>
      <c r="AE415" s="286"/>
      <c r="AF415" s="286"/>
      <c r="AG415" s="286"/>
    </row>
    <row r="416" spans="1:33" s="193" customFormat="1" ht="15.75" customHeight="1">
      <c r="A416" s="188" t="s">
        <v>4787</v>
      </c>
      <c r="B416" s="158" t="s">
        <v>3539</v>
      </c>
      <c r="C416" s="144" t="s">
        <v>3030</v>
      </c>
      <c r="D416" s="190"/>
      <c r="E416" s="146" t="s">
        <v>3042</v>
      </c>
      <c r="F416" s="146" t="s">
        <v>3043</v>
      </c>
      <c r="G416" s="146">
        <v>62725</v>
      </c>
      <c r="H416" s="146">
        <v>512452</v>
      </c>
      <c r="I416" s="145" t="s">
        <v>3044</v>
      </c>
      <c r="J416" s="146" t="s">
        <v>61</v>
      </c>
      <c r="K416" s="146" t="s">
        <v>3045</v>
      </c>
      <c r="L416" s="146"/>
      <c r="M416" s="191" t="s">
        <v>3046</v>
      </c>
      <c r="N416" s="192" t="s">
        <v>4792</v>
      </c>
      <c r="O416" s="53" t="s">
        <v>28</v>
      </c>
      <c r="P416" s="58">
        <v>7.9000000000000001E-2</v>
      </c>
      <c r="Q416" s="62">
        <v>2</v>
      </c>
      <c r="R416" s="56">
        <v>12</v>
      </c>
      <c r="S416" s="55">
        <v>4.9800000000000004</v>
      </c>
      <c r="T416" s="57">
        <v>126.5</v>
      </c>
      <c r="U416" s="55">
        <v>3.38</v>
      </c>
      <c r="V416" s="57">
        <v>85.8</v>
      </c>
      <c r="W416" s="61" t="s">
        <v>295</v>
      </c>
      <c r="X416" s="61" t="s">
        <v>32</v>
      </c>
      <c r="Y416" s="59" t="s">
        <v>31</v>
      </c>
      <c r="Z416" s="286"/>
      <c r="AA416" s="61"/>
      <c r="AB416" s="61" t="s">
        <v>74</v>
      </c>
      <c r="AC416" s="286"/>
      <c r="AD416" s="286"/>
      <c r="AE416" s="286"/>
      <c r="AF416" s="286"/>
      <c r="AG416" s="286"/>
    </row>
    <row r="417" spans="1:33" s="193" customFormat="1" ht="15.75" customHeight="1">
      <c r="A417" s="157" t="s">
        <v>3017</v>
      </c>
      <c r="B417" s="158" t="s">
        <v>3547</v>
      </c>
      <c r="C417" s="189" t="s">
        <v>3018</v>
      </c>
      <c r="D417" s="190"/>
      <c r="E417" s="146" t="s">
        <v>3019</v>
      </c>
      <c r="F417" s="146" t="s">
        <v>3020</v>
      </c>
      <c r="G417" s="146">
        <v>62722</v>
      </c>
      <c r="H417" s="146">
        <v>512457</v>
      </c>
      <c r="I417" s="146" t="s">
        <v>3021</v>
      </c>
      <c r="J417" s="146" t="s">
        <v>5766</v>
      </c>
      <c r="K417" s="146" t="s">
        <v>3022</v>
      </c>
      <c r="L417" s="146" t="s">
        <v>3987</v>
      </c>
      <c r="M417" s="191" t="s">
        <v>3023</v>
      </c>
      <c r="N417" s="54" t="s">
        <v>4605</v>
      </c>
      <c r="O417" s="53" t="s">
        <v>28</v>
      </c>
      <c r="P417" s="58">
        <v>6.7000000000000004E-2</v>
      </c>
      <c r="Q417" s="62">
        <v>1.7</v>
      </c>
      <c r="R417" s="56">
        <v>42</v>
      </c>
      <c r="S417" s="55">
        <v>5.4420000000000002</v>
      </c>
      <c r="T417" s="57">
        <v>138.4</v>
      </c>
      <c r="U417" s="55">
        <v>3.25</v>
      </c>
      <c r="V417" s="57">
        <v>82.6</v>
      </c>
      <c r="W417" s="61" t="s">
        <v>295</v>
      </c>
      <c r="X417" s="61" t="s">
        <v>32</v>
      </c>
      <c r="Y417" s="59" t="s">
        <v>31</v>
      </c>
      <c r="Z417" s="286"/>
      <c r="AA417" s="286"/>
      <c r="AB417" s="61" t="s">
        <v>74</v>
      </c>
      <c r="AC417" s="286"/>
      <c r="AD417" s="286"/>
      <c r="AE417" s="286"/>
      <c r="AF417" s="286"/>
      <c r="AG417" s="286"/>
    </row>
    <row r="418" spans="1:33" s="193" customFormat="1" ht="15.75" customHeight="1">
      <c r="A418" s="157" t="s">
        <v>3017</v>
      </c>
      <c r="B418" s="188" t="s">
        <v>3650</v>
      </c>
      <c r="C418" s="95" t="s">
        <v>3036</v>
      </c>
      <c r="D418" s="190"/>
      <c r="E418" s="146" t="s">
        <v>3025</v>
      </c>
      <c r="F418" s="146" t="s">
        <v>3026</v>
      </c>
      <c r="G418" s="146" t="s">
        <v>61</v>
      </c>
      <c r="H418" s="146" t="s">
        <v>61</v>
      </c>
      <c r="I418" s="145" t="s">
        <v>3027</v>
      </c>
      <c r="J418" s="146" t="s">
        <v>61</v>
      </c>
      <c r="K418" s="146" t="s">
        <v>3028</v>
      </c>
      <c r="L418" s="146" t="s">
        <v>3988</v>
      </c>
      <c r="M418" s="191" t="s">
        <v>3029</v>
      </c>
      <c r="N418" s="96" t="s">
        <v>4795</v>
      </c>
      <c r="O418" s="53" t="s">
        <v>28</v>
      </c>
      <c r="P418" s="58">
        <v>7.9000000000000001E-2</v>
      </c>
      <c r="Q418" s="62">
        <v>2.0099999999999998</v>
      </c>
      <c r="R418" s="56">
        <v>32</v>
      </c>
      <c r="S418" s="55">
        <v>4.4029999999999996</v>
      </c>
      <c r="T418" s="57">
        <v>111.8</v>
      </c>
      <c r="U418" s="55">
        <v>3.13</v>
      </c>
      <c r="V418" s="57">
        <v>79.599999999999994</v>
      </c>
      <c r="W418" s="59" t="s">
        <v>30</v>
      </c>
      <c r="X418" s="286"/>
      <c r="Y418" s="59" t="s">
        <v>31</v>
      </c>
      <c r="Z418" s="286"/>
      <c r="AA418" s="286"/>
      <c r="AB418" s="61" t="s">
        <v>74</v>
      </c>
      <c r="AC418" s="286"/>
      <c r="AD418" s="286"/>
      <c r="AE418" s="286"/>
      <c r="AF418" s="286"/>
      <c r="AG418" s="286"/>
    </row>
    <row r="419" spans="1:33" s="193" customFormat="1" ht="15.75" customHeight="1">
      <c r="A419" s="157" t="s">
        <v>3017</v>
      </c>
      <c r="B419" s="188" t="s">
        <v>3650</v>
      </c>
      <c r="C419" s="95" t="s">
        <v>3024</v>
      </c>
      <c r="D419" s="190"/>
      <c r="E419" s="146" t="s">
        <v>3031</v>
      </c>
      <c r="F419" s="146" t="s">
        <v>3032</v>
      </c>
      <c r="G419" s="146" t="s">
        <v>61</v>
      </c>
      <c r="H419" s="146" t="s">
        <v>61</v>
      </c>
      <c r="I419" s="145" t="s">
        <v>3033</v>
      </c>
      <c r="J419" s="146" t="s">
        <v>61</v>
      </c>
      <c r="K419" s="146" t="s">
        <v>3034</v>
      </c>
      <c r="L419" s="146" t="s">
        <v>3989</v>
      </c>
      <c r="M419" s="191" t="s">
        <v>3035</v>
      </c>
      <c r="N419" s="96" t="s">
        <v>4796</v>
      </c>
      <c r="O419" s="53" t="s">
        <v>28</v>
      </c>
      <c r="P419" s="58">
        <v>7.9000000000000001E-2</v>
      </c>
      <c r="Q419" s="62">
        <v>2</v>
      </c>
      <c r="R419" s="56">
        <v>12</v>
      </c>
      <c r="S419" s="55">
        <v>4.9800000000000004</v>
      </c>
      <c r="T419" s="57">
        <v>126.5</v>
      </c>
      <c r="U419" s="55">
        <v>3.38</v>
      </c>
      <c r="V419" s="57">
        <v>85.8</v>
      </c>
      <c r="W419" s="59" t="s">
        <v>30</v>
      </c>
      <c r="X419" s="286"/>
      <c r="Y419" s="59" t="s">
        <v>31</v>
      </c>
      <c r="Z419" s="286"/>
      <c r="AA419" s="286"/>
      <c r="AB419" s="61" t="s">
        <v>74</v>
      </c>
      <c r="AC419" s="286"/>
      <c r="AD419" s="286"/>
      <c r="AE419" s="286"/>
      <c r="AF419" s="286"/>
      <c r="AG419" s="286"/>
    </row>
    <row r="420" spans="1:33" s="193" customFormat="1" ht="15.75" customHeight="1">
      <c r="A420" s="157" t="s">
        <v>3017</v>
      </c>
      <c r="B420" s="158" t="s">
        <v>3510</v>
      </c>
      <c r="C420" s="144" t="s">
        <v>3041</v>
      </c>
      <c r="D420" s="190"/>
      <c r="E420" s="146" t="s">
        <v>3037</v>
      </c>
      <c r="F420" s="146" t="s">
        <v>3026</v>
      </c>
      <c r="G420" s="146">
        <v>62724</v>
      </c>
      <c r="H420" s="146">
        <v>512438</v>
      </c>
      <c r="I420" s="145" t="s">
        <v>3038</v>
      </c>
      <c r="J420" s="146" t="s">
        <v>61</v>
      </c>
      <c r="K420" s="146" t="s">
        <v>3039</v>
      </c>
      <c r="L420" s="146" t="s">
        <v>3990</v>
      </c>
      <c r="M420" s="191" t="s">
        <v>3040</v>
      </c>
      <c r="N420" s="192" t="s">
        <v>4606</v>
      </c>
      <c r="O420" s="53" t="s">
        <v>28</v>
      </c>
      <c r="P420" s="58">
        <v>7.9000000000000001E-2</v>
      </c>
      <c r="Q420" s="62">
        <v>2</v>
      </c>
      <c r="R420" s="56">
        <v>32</v>
      </c>
      <c r="S420" s="55">
        <v>4.4029999999999996</v>
      </c>
      <c r="T420" s="57">
        <v>111.8</v>
      </c>
      <c r="U420" s="55">
        <v>3.13</v>
      </c>
      <c r="V420" s="57">
        <v>79.599999999999994</v>
      </c>
      <c r="W420" s="61" t="s">
        <v>295</v>
      </c>
      <c r="X420" s="61" t="s">
        <v>32</v>
      </c>
      <c r="Y420" s="59" t="s">
        <v>31</v>
      </c>
      <c r="Z420" s="286"/>
      <c r="AA420" s="286"/>
      <c r="AB420" s="61" t="s">
        <v>74</v>
      </c>
      <c r="AC420" s="286"/>
      <c r="AD420" s="286"/>
      <c r="AE420" s="286"/>
      <c r="AF420" s="286"/>
      <c r="AG420" s="286"/>
    </row>
    <row r="421" spans="1:33" s="193" customFormat="1" ht="15.75" customHeight="1">
      <c r="A421" s="157" t="s">
        <v>3017</v>
      </c>
      <c r="B421" s="158" t="s">
        <v>3510</v>
      </c>
      <c r="C421" s="144" t="s">
        <v>3030</v>
      </c>
      <c r="D421" s="190"/>
      <c r="E421" s="146" t="s">
        <v>3042</v>
      </c>
      <c r="F421" s="146" t="s">
        <v>3043</v>
      </c>
      <c r="G421" s="146">
        <v>62725</v>
      </c>
      <c r="H421" s="146">
        <v>512452</v>
      </c>
      <c r="I421" s="145" t="s">
        <v>3044</v>
      </c>
      <c r="J421" s="146" t="s">
        <v>61</v>
      </c>
      <c r="K421" s="146" t="s">
        <v>3045</v>
      </c>
      <c r="L421" s="146"/>
      <c r="M421" s="191" t="s">
        <v>3046</v>
      </c>
      <c r="N421" s="192" t="s">
        <v>4607</v>
      </c>
      <c r="O421" s="53" t="s">
        <v>28</v>
      </c>
      <c r="P421" s="58">
        <v>7.9000000000000001E-2</v>
      </c>
      <c r="Q421" s="62">
        <v>2</v>
      </c>
      <c r="R421" s="56">
        <v>12</v>
      </c>
      <c r="S421" s="55">
        <v>4.9800000000000004</v>
      </c>
      <c r="T421" s="57">
        <v>126.5</v>
      </c>
      <c r="U421" s="55">
        <v>3.38</v>
      </c>
      <c r="V421" s="57">
        <v>85.8</v>
      </c>
      <c r="W421" s="61" t="s">
        <v>295</v>
      </c>
      <c r="X421" s="61" t="s">
        <v>32</v>
      </c>
      <c r="Y421" s="59" t="s">
        <v>31</v>
      </c>
      <c r="Z421" s="286"/>
      <c r="AA421" s="61"/>
      <c r="AB421" s="61" t="s">
        <v>74</v>
      </c>
      <c r="AC421" s="286"/>
      <c r="AD421" s="286"/>
      <c r="AE421" s="286"/>
      <c r="AF421" s="286"/>
      <c r="AG421" s="286"/>
    </row>
    <row r="422" spans="1:33" s="193" customFormat="1" ht="15.75" customHeight="1">
      <c r="A422" s="157" t="s">
        <v>3017</v>
      </c>
      <c r="B422" s="158" t="s">
        <v>3649</v>
      </c>
      <c r="C422" s="144" t="s">
        <v>3047</v>
      </c>
      <c r="D422" s="190"/>
      <c r="E422" s="146" t="s">
        <v>3048</v>
      </c>
      <c r="F422" s="146" t="s">
        <v>3049</v>
      </c>
      <c r="G422" s="146" t="s">
        <v>3050</v>
      </c>
      <c r="H422" s="146">
        <v>512437</v>
      </c>
      <c r="I422" s="146" t="s">
        <v>3051</v>
      </c>
      <c r="J422" s="146" t="s">
        <v>61</v>
      </c>
      <c r="K422" s="146" t="s">
        <v>3052</v>
      </c>
      <c r="L422" s="146" t="s">
        <v>3985</v>
      </c>
      <c r="M422" s="191" t="s">
        <v>3053</v>
      </c>
      <c r="N422" s="54" t="s">
        <v>4859</v>
      </c>
      <c r="O422" s="53" t="s">
        <v>28</v>
      </c>
      <c r="P422" s="58">
        <v>6.4000000000000001E-2</v>
      </c>
      <c r="Q422" s="62">
        <v>1.63</v>
      </c>
      <c r="R422" s="56">
        <v>32</v>
      </c>
      <c r="S422" s="55">
        <v>4.6440000000000001</v>
      </c>
      <c r="T422" s="57">
        <v>118</v>
      </c>
      <c r="U422" s="55">
        <v>3.29</v>
      </c>
      <c r="V422" s="57">
        <v>83.5</v>
      </c>
      <c r="W422" s="61" t="s">
        <v>30</v>
      </c>
      <c r="X422" s="286"/>
      <c r="Y422" s="59" t="s">
        <v>90</v>
      </c>
      <c r="Z422" s="286"/>
      <c r="AA422" s="61" t="s">
        <v>32</v>
      </c>
      <c r="AB422" s="61" t="s">
        <v>74</v>
      </c>
      <c r="AC422" s="286"/>
      <c r="AD422" s="286"/>
      <c r="AE422" s="286"/>
      <c r="AF422" s="286"/>
      <c r="AG422" s="286"/>
    </row>
    <row r="423" spans="1:33" s="193" customFormat="1" ht="15.75" customHeight="1">
      <c r="A423" s="157" t="s">
        <v>3017</v>
      </c>
      <c r="B423" s="158" t="s">
        <v>3514</v>
      </c>
      <c r="C423" s="144" t="s">
        <v>3054</v>
      </c>
      <c r="D423" s="190"/>
      <c r="E423" s="146" t="s">
        <v>3055</v>
      </c>
      <c r="F423" s="146" t="s">
        <v>3056</v>
      </c>
      <c r="G423" s="195" t="s">
        <v>3057</v>
      </c>
      <c r="H423" s="146">
        <v>512429</v>
      </c>
      <c r="I423" s="146" t="s">
        <v>3058</v>
      </c>
      <c r="J423" s="146" t="s">
        <v>61</v>
      </c>
      <c r="K423" s="146" t="s">
        <v>3059</v>
      </c>
      <c r="L423" s="146" t="s">
        <v>3991</v>
      </c>
      <c r="M423" s="191" t="s">
        <v>3060</v>
      </c>
      <c r="N423" s="54" t="s">
        <v>4860</v>
      </c>
      <c r="O423" s="53" t="s">
        <v>28</v>
      </c>
      <c r="P423" s="58">
        <v>6.4000000000000001E-2</v>
      </c>
      <c r="Q423" s="62">
        <v>1.63</v>
      </c>
      <c r="R423" s="56">
        <v>30</v>
      </c>
      <c r="S423" s="55">
        <v>4.6440000000000001</v>
      </c>
      <c r="T423" s="57">
        <v>118</v>
      </c>
      <c r="U423" s="55">
        <v>3.29</v>
      </c>
      <c r="V423" s="57">
        <v>83.5</v>
      </c>
      <c r="W423" s="61" t="s">
        <v>30</v>
      </c>
      <c r="X423" s="286"/>
      <c r="Y423" s="59" t="s">
        <v>90</v>
      </c>
      <c r="Z423" s="286"/>
      <c r="AA423" s="61" t="s">
        <v>32</v>
      </c>
      <c r="AB423" s="61" t="s">
        <v>74</v>
      </c>
      <c r="AC423" s="286"/>
      <c r="AD423" s="286"/>
      <c r="AE423" s="286"/>
      <c r="AF423" s="286"/>
      <c r="AG423" s="286"/>
    </row>
    <row r="424" spans="1:33" s="193" customFormat="1" ht="15.75" customHeight="1">
      <c r="A424" s="157" t="s">
        <v>3017</v>
      </c>
      <c r="B424" s="158" t="s">
        <v>3547</v>
      </c>
      <c r="C424" s="144" t="s">
        <v>3061</v>
      </c>
      <c r="D424" s="190"/>
      <c r="E424" s="146" t="s">
        <v>3062</v>
      </c>
      <c r="F424" s="146" t="s">
        <v>3063</v>
      </c>
      <c r="G424" s="146">
        <v>62708</v>
      </c>
      <c r="H424" s="146">
        <v>512456</v>
      </c>
      <c r="I424" s="146" t="s">
        <v>3064</v>
      </c>
      <c r="J424" s="146" t="s">
        <v>61</v>
      </c>
      <c r="K424" s="146" t="s">
        <v>3065</v>
      </c>
      <c r="L424" s="146" t="s">
        <v>3992</v>
      </c>
      <c r="M424" s="191" t="s">
        <v>3066</v>
      </c>
      <c r="N424" s="192" t="s">
        <v>4900</v>
      </c>
      <c r="O424" s="53" t="s">
        <v>28</v>
      </c>
      <c r="P424" s="58">
        <v>7.0000000000000007E-2</v>
      </c>
      <c r="Q424" s="62">
        <v>1.78</v>
      </c>
      <c r="R424" s="56">
        <v>32</v>
      </c>
      <c r="S424" s="55">
        <v>5.3120000000000003</v>
      </c>
      <c r="T424" s="57">
        <v>135</v>
      </c>
      <c r="U424" s="55">
        <v>3.27</v>
      </c>
      <c r="V424" s="57">
        <v>83</v>
      </c>
      <c r="W424" s="61" t="s">
        <v>295</v>
      </c>
      <c r="X424" s="61" t="s">
        <v>32</v>
      </c>
      <c r="Y424" s="59" t="s">
        <v>90</v>
      </c>
      <c r="Z424" s="286"/>
      <c r="AA424" s="61" t="s">
        <v>32</v>
      </c>
      <c r="AB424" s="61" t="s">
        <v>74</v>
      </c>
      <c r="AC424" s="286"/>
      <c r="AD424" s="286"/>
      <c r="AE424" s="286"/>
      <c r="AF424" s="286"/>
      <c r="AG424" s="286"/>
    </row>
    <row r="425" spans="1:33" s="193" customFormat="1" ht="15.75" customHeight="1">
      <c r="A425" s="157" t="s">
        <v>3017</v>
      </c>
      <c r="B425" s="158" t="s">
        <v>3549</v>
      </c>
      <c r="C425" s="189" t="s">
        <v>3067</v>
      </c>
      <c r="D425" s="190"/>
      <c r="E425" s="146" t="s">
        <v>3068</v>
      </c>
      <c r="F425" s="146" t="s">
        <v>3069</v>
      </c>
      <c r="G425" s="146" t="s">
        <v>3070</v>
      </c>
      <c r="H425" s="146">
        <v>512430</v>
      </c>
      <c r="I425" s="146" t="s">
        <v>3071</v>
      </c>
      <c r="J425" s="146" t="s">
        <v>61</v>
      </c>
      <c r="K425" s="146" t="s">
        <v>3072</v>
      </c>
      <c r="L425" s="146" t="s">
        <v>3993</v>
      </c>
      <c r="M425" s="191" t="s">
        <v>3073</v>
      </c>
      <c r="N425" s="192" t="s">
        <v>4898</v>
      </c>
      <c r="O425" s="53" t="s">
        <v>28</v>
      </c>
      <c r="P425" s="58">
        <v>5.8999999999999997E-2</v>
      </c>
      <c r="Q425" s="62">
        <v>1.5</v>
      </c>
      <c r="R425" s="56">
        <v>32</v>
      </c>
      <c r="S425" s="55">
        <v>5.3120000000000003</v>
      </c>
      <c r="T425" s="57">
        <v>135</v>
      </c>
      <c r="U425" s="55">
        <v>3.27</v>
      </c>
      <c r="V425" s="57">
        <v>83</v>
      </c>
      <c r="W425" s="61" t="s">
        <v>295</v>
      </c>
      <c r="X425" s="61" t="s">
        <v>32</v>
      </c>
      <c r="Y425" s="59" t="s">
        <v>90</v>
      </c>
      <c r="Z425" s="286"/>
      <c r="AA425" s="61" t="s">
        <v>32</v>
      </c>
      <c r="AB425" s="61" t="s">
        <v>74</v>
      </c>
      <c r="AC425" s="286"/>
      <c r="AD425" s="286"/>
      <c r="AE425" s="286"/>
      <c r="AF425" s="286"/>
      <c r="AG425" s="286"/>
    </row>
    <row r="426" spans="1:33" s="193" customFormat="1" ht="15.75" customHeight="1">
      <c r="A426" s="157" t="s">
        <v>3017</v>
      </c>
      <c r="B426" s="158" t="s">
        <v>3549</v>
      </c>
      <c r="C426" s="189" t="s">
        <v>3074</v>
      </c>
      <c r="D426" s="190"/>
      <c r="E426" s="146" t="s">
        <v>3075</v>
      </c>
      <c r="F426" s="146" t="s">
        <v>3076</v>
      </c>
      <c r="G426" s="146" t="s">
        <v>3077</v>
      </c>
      <c r="H426" s="146">
        <v>512431</v>
      </c>
      <c r="I426" s="146" t="s">
        <v>3078</v>
      </c>
      <c r="J426" s="146" t="s">
        <v>61</v>
      </c>
      <c r="K426" s="145" t="s">
        <v>3079</v>
      </c>
      <c r="L426" s="146" t="s">
        <v>3994</v>
      </c>
      <c r="M426" s="191" t="s">
        <v>3080</v>
      </c>
      <c r="N426" s="192" t="s">
        <v>4899</v>
      </c>
      <c r="O426" s="53" t="s">
        <v>28</v>
      </c>
      <c r="P426" s="58">
        <v>5.8999999999999997E-2</v>
      </c>
      <c r="Q426" s="62">
        <v>1.5</v>
      </c>
      <c r="R426" s="56">
        <v>3</v>
      </c>
      <c r="S426" s="55">
        <v>5.98</v>
      </c>
      <c r="T426" s="57">
        <v>152</v>
      </c>
      <c r="U426" s="55">
        <v>3.5790000000000002</v>
      </c>
      <c r="V426" s="57">
        <v>91.9</v>
      </c>
      <c r="W426" s="61" t="s">
        <v>295</v>
      </c>
      <c r="X426" s="61" t="s">
        <v>32</v>
      </c>
      <c r="Y426" s="59" t="s">
        <v>90</v>
      </c>
      <c r="Z426" s="286"/>
      <c r="AA426" s="61" t="s">
        <v>32</v>
      </c>
      <c r="AB426" s="61" t="s">
        <v>74</v>
      </c>
      <c r="AC426" s="286"/>
      <c r="AD426" s="286"/>
      <c r="AE426" s="286"/>
      <c r="AF426" s="286"/>
      <c r="AG426" s="286"/>
    </row>
    <row r="427" spans="1:33" s="193" customFormat="1" ht="15.75" customHeight="1">
      <c r="A427" s="157" t="s">
        <v>3017</v>
      </c>
      <c r="B427" s="158" t="s">
        <v>3649</v>
      </c>
      <c r="C427" s="189" t="s">
        <v>3081</v>
      </c>
      <c r="D427" s="190"/>
      <c r="E427" s="146" t="s">
        <v>61</v>
      </c>
      <c r="F427" s="146" t="s">
        <v>3082</v>
      </c>
      <c r="G427" s="145" t="s">
        <v>3083</v>
      </c>
      <c r="H427" s="146">
        <v>591</v>
      </c>
      <c r="I427" s="146" t="s">
        <v>3084</v>
      </c>
      <c r="J427" s="146" t="s">
        <v>61</v>
      </c>
      <c r="K427" s="145" t="s">
        <v>5979</v>
      </c>
      <c r="L427" s="146"/>
      <c r="M427" s="154"/>
      <c r="N427" s="192" t="s">
        <v>321</v>
      </c>
      <c r="O427" s="11" t="s">
        <v>82</v>
      </c>
      <c r="P427" s="58"/>
      <c r="Q427" s="62"/>
      <c r="R427" s="56"/>
      <c r="S427" s="55"/>
      <c r="T427" s="57"/>
      <c r="U427" s="55"/>
      <c r="V427" s="57"/>
      <c r="W427" s="61"/>
      <c r="X427" s="286"/>
      <c r="Y427" s="59"/>
      <c r="Z427" s="286"/>
      <c r="AA427" s="286"/>
      <c r="AB427" s="61" t="s">
        <v>74</v>
      </c>
      <c r="AC427" s="205" t="s">
        <v>3085</v>
      </c>
      <c r="AD427" s="286"/>
      <c r="AE427" s="286"/>
      <c r="AF427" s="286"/>
      <c r="AG427" s="286"/>
    </row>
    <row r="428" spans="1:33" s="193" customFormat="1" ht="15.75" customHeight="1">
      <c r="A428" s="157" t="s">
        <v>3017</v>
      </c>
      <c r="B428" s="158" t="s">
        <v>3514</v>
      </c>
      <c r="C428" s="189" t="s">
        <v>3086</v>
      </c>
      <c r="D428" s="190"/>
      <c r="E428" s="146" t="s">
        <v>61</v>
      </c>
      <c r="F428" s="146" t="s">
        <v>3087</v>
      </c>
      <c r="G428" s="146" t="s">
        <v>3088</v>
      </c>
      <c r="H428" s="146">
        <v>598</v>
      </c>
      <c r="I428" s="146" t="s">
        <v>3089</v>
      </c>
      <c r="J428" s="146" t="s">
        <v>61</v>
      </c>
      <c r="K428" s="145" t="s">
        <v>5996</v>
      </c>
      <c r="L428" s="146"/>
      <c r="M428" s="154"/>
      <c r="N428" s="192" t="s">
        <v>321</v>
      </c>
      <c r="O428" s="11" t="s">
        <v>82</v>
      </c>
      <c r="P428" s="58"/>
      <c r="Q428" s="62"/>
      <c r="R428" s="56"/>
      <c r="S428" s="55"/>
      <c r="T428" s="57"/>
      <c r="U428" s="55"/>
      <c r="V428" s="57"/>
      <c r="W428" s="61"/>
      <c r="X428" s="286"/>
      <c r="Y428" s="59"/>
      <c r="Z428" s="286"/>
      <c r="AA428" s="286"/>
      <c r="AB428" s="61" t="s">
        <v>74</v>
      </c>
      <c r="AC428" s="205" t="s">
        <v>3090</v>
      </c>
      <c r="AD428" s="286"/>
      <c r="AE428" s="286"/>
      <c r="AF428" s="286"/>
      <c r="AG428" s="286"/>
    </row>
    <row r="429" spans="1:33" s="193" customFormat="1" ht="15.75" customHeight="1">
      <c r="A429" s="157" t="s">
        <v>3017</v>
      </c>
      <c r="B429" s="188" t="s">
        <v>3646</v>
      </c>
      <c r="C429" s="189" t="s">
        <v>3091</v>
      </c>
      <c r="D429" s="190"/>
      <c r="E429" s="146" t="s">
        <v>61</v>
      </c>
      <c r="F429" s="146" t="s">
        <v>3092</v>
      </c>
      <c r="G429" s="145" t="s">
        <v>3093</v>
      </c>
      <c r="H429" s="146">
        <v>590</v>
      </c>
      <c r="I429" s="146" t="s">
        <v>3094</v>
      </c>
      <c r="J429" s="146" t="s">
        <v>61</v>
      </c>
      <c r="K429" s="146" t="s">
        <v>3095</v>
      </c>
      <c r="L429" s="146"/>
      <c r="M429" s="154"/>
      <c r="N429" s="192" t="s">
        <v>321</v>
      </c>
      <c r="O429" s="11" t="s">
        <v>82</v>
      </c>
      <c r="P429" s="58"/>
      <c r="Q429" s="62"/>
      <c r="R429" s="56"/>
      <c r="S429" s="55"/>
      <c r="T429" s="57"/>
      <c r="U429" s="55"/>
      <c r="V429" s="57"/>
      <c r="W429" s="61"/>
      <c r="X429" s="286"/>
      <c r="Y429" s="59"/>
      <c r="Z429" s="286"/>
      <c r="AA429" s="286"/>
      <c r="AB429" s="61" t="s">
        <v>74</v>
      </c>
      <c r="AC429" s="205" t="s">
        <v>3096</v>
      </c>
      <c r="AD429" s="286"/>
      <c r="AE429" s="286"/>
      <c r="AF429" s="286"/>
      <c r="AG429" s="286"/>
    </row>
    <row r="430" spans="1:33" s="193" customFormat="1" ht="15.75" customHeight="1">
      <c r="A430" s="157" t="s">
        <v>3017</v>
      </c>
      <c r="B430" s="158" t="s">
        <v>3514</v>
      </c>
      <c r="C430" s="189" t="s">
        <v>3097</v>
      </c>
      <c r="D430" s="190"/>
      <c r="E430" s="146" t="s">
        <v>61</v>
      </c>
      <c r="F430" s="146" t="s">
        <v>3098</v>
      </c>
      <c r="G430" s="146" t="s">
        <v>3099</v>
      </c>
      <c r="H430" s="146" t="s">
        <v>61</v>
      </c>
      <c r="I430" s="146" t="s">
        <v>61</v>
      </c>
      <c r="J430" s="146" t="s">
        <v>5693</v>
      </c>
      <c r="K430" s="145" t="s">
        <v>5997</v>
      </c>
      <c r="L430" s="146"/>
      <c r="M430" s="154"/>
      <c r="N430" s="192" t="s">
        <v>321</v>
      </c>
      <c r="O430" s="11" t="s">
        <v>82</v>
      </c>
      <c r="P430" s="58"/>
      <c r="Q430" s="62"/>
      <c r="R430" s="56"/>
      <c r="S430" s="55"/>
      <c r="T430" s="57"/>
      <c r="U430" s="55"/>
      <c r="V430" s="57"/>
      <c r="W430" s="61"/>
      <c r="X430" s="286"/>
      <c r="Y430" s="59"/>
      <c r="Z430" s="286"/>
      <c r="AA430" s="286"/>
      <c r="AB430" s="61" t="s">
        <v>74</v>
      </c>
      <c r="AC430" s="205" t="s">
        <v>3100</v>
      </c>
      <c r="AD430" s="286"/>
      <c r="AE430" s="286"/>
      <c r="AF430" s="286"/>
      <c r="AG430" s="286"/>
    </row>
    <row r="431" spans="1:33" s="193" customFormat="1" ht="15.75" customHeight="1">
      <c r="A431" s="157" t="s">
        <v>4705</v>
      </c>
      <c r="B431" s="287" t="s">
        <v>4800</v>
      </c>
      <c r="C431" s="189" t="s">
        <v>3289</v>
      </c>
      <c r="D431" s="190" t="s">
        <v>32</v>
      </c>
      <c r="E431" s="146" t="s">
        <v>61</v>
      </c>
      <c r="F431" s="146" t="s">
        <v>61</v>
      </c>
      <c r="G431" s="146" t="s">
        <v>61</v>
      </c>
      <c r="H431" s="146" t="s">
        <v>61</v>
      </c>
      <c r="I431" s="146" t="s">
        <v>61</v>
      </c>
      <c r="J431" s="146" t="s">
        <v>5702</v>
      </c>
      <c r="K431" s="146" t="s">
        <v>61</v>
      </c>
      <c r="L431" s="146" t="s">
        <v>4017</v>
      </c>
      <c r="M431" s="148" t="s">
        <v>3441</v>
      </c>
      <c r="N431" s="288" t="s">
        <v>4651</v>
      </c>
      <c r="O431" s="11" t="s">
        <v>294</v>
      </c>
      <c r="P431" s="197">
        <v>5.7000000000000002E-2</v>
      </c>
      <c r="Q431" s="55">
        <v>1.46</v>
      </c>
      <c r="R431" s="198">
        <v>36</v>
      </c>
      <c r="S431" s="55">
        <v>7.7169999999999996</v>
      </c>
      <c r="T431" s="55">
        <v>196</v>
      </c>
      <c r="U431" s="57">
        <v>6.5250000000000004</v>
      </c>
      <c r="V431" s="55">
        <v>165.74</v>
      </c>
      <c r="W431" s="61" t="s">
        <v>295</v>
      </c>
      <c r="X431" s="59" t="s">
        <v>32</v>
      </c>
      <c r="Y431" s="59" t="s">
        <v>31</v>
      </c>
      <c r="Z431" s="59" t="s">
        <v>32</v>
      </c>
      <c r="AA431" s="61"/>
      <c r="AB431" s="61" t="s">
        <v>114</v>
      </c>
      <c r="AC431" s="60" t="s">
        <v>3395</v>
      </c>
      <c r="AD431" s="9"/>
      <c r="AE431" s="33"/>
      <c r="AF431" s="201"/>
      <c r="AG431" s="194"/>
    </row>
    <row r="432" spans="1:33" s="193" customFormat="1" ht="15.75" customHeight="1">
      <c r="A432" s="157" t="s">
        <v>4705</v>
      </c>
      <c r="B432" s="287" t="s">
        <v>4800</v>
      </c>
      <c r="C432" s="189" t="s">
        <v>3290</v>
      </c>
      <c r="D432" s="190" t="s">
        <v>32</v>
      </c>
      <c r="E432" s="146" t="s">
        <v>61</v>
      </c>
      <c r="F432" s="146" t="s">
        <v>61</v>
      </c>
      <c r="G432" s="146" t="s">
        <v>61</v>
      </c>
      <c r="H432" s="146" t="s">
        <v>61</v>
      </c>
      <c r="I432" s="146" t="s">
        <v>61</v>
      </c>
      <c r="J432" s="146" t="s">
        <v>5657</v>
      </c>
      <c r="K432" s="146" t="s">
        <v>61</v>
      </c>
      <c r="L432" s="146" t="s">
        <v>4018</v>
      </c>
      <c r="M432" s="148" t="s">
        <v>3442</v>
      </c>
      <c r="N432" s="288" t="s">
        <v>3294</v>
      </c>
      <c r="O432" s="11" t="s">
        <v>294</v>
      </c>
      <c r="P432" s="197">
        <v>6.2E-2</v>
      </c>
      <c r="Q432" s="55">
        <v>1.58</v>
      </c>
      <c r="R432" s="198">
        <v>24</v>
      </c>
      <c r="S432" s="55">
        <v>4.3310000000000004</v>
      </c>
      <c r="T432" s="55">
        <v>110</v>
      </c>
      <c r="U432" s="57">
        <v>3.3809999999999998</v>
      </c>
      <c r="V432" s="55">
        <v>85.87</v>
      </c>
      <c r="W432" s="59" t="s">
        <v>30</v>
      </c>
      <c r="X432" s="59"/>
      <c r="Y432" s="59" t="s">
        <v>3396</v>
      </c>
      <c r="Z432" s="59" t="s">
        <v>113</v>
      </c>
      <c r="AA432" s="61" t="s">
        <v>32</v>
      </c>
      <c r="AB432" s="61" t="s">
        <v>114</v>
      </c>
      <c r="AC432" s="60" t="s">
        <v>3397</v>
      </c>
      <c r="AD432" s="9"/>
      <c r="AE432" s="33"/>
      <c r="AF432" s="201"/>
      <c r="AG432" s="194"/>
    </row>
    <row r="433" spans="1:33" s="193" customFormat="1" ht="15.75" customHeight="1">
      <c r="A433" s="157" t="s">
        <v>4705</v>
      </c>
      <c r="B433" s="287" t="s">
        <v>4800</v>
      </c>
      <c r="C433" s="189" t="s">
        <v>3291</v>
      </c>
      <c r="D433" s="190" t="s">
        <v>32</v>
      </c>
      <c r="E433" s="146" t="s">
        <v>61</v>
      </c>
      <c r="F433" s="146" t="s">
        <v>61</v>
      </c>
      <c r="G433" s="146" t="s">
        <v>61</v>
      </c>
      <c r="H433" s="146" t="s">
        <v>61</v>
      </c>
      <c r="I433" s="146" t="s">
        <v>61</v>
      </c>
      <c r="J433" s="146" t="s">
        <v>5688</v>
      </c>
      <c r="K433" s="146" t="s">
        <v>61</v>
      </c>
      <c r="L433" s="146" t="s">
        <v>4019</v>
      </c>
      <c r="M433" s="148" t="s">
        <v>3443</v>
      </c>
      <c r="N433" s="288" t="s">
        <v>4652</v>
      </c>
      <c r="O433" s="11" t="s">
        <v>294</v>
      </c>
      <c r="P433" s="197">
        <v>6.2E-2</v>
      </c>
      <c r="Q433" s="55">
        <v>1.58</v>
      </c>
      <c r="R433" s="198">
        <v>30</v>
      </c>
      <c r="S433" s="55">
        <v>6.3959999999999999</v>
      </c>
      <c r="T433" s="55">
        <v>162.47</v>
      </c>
      <c r="U433" s="57">
        <v>5.2759999999999998</v>
      </c>
      <c r="V433" s="55">
        <v>134</v>
      </c>
      <c r="W433" s="61" t="s">
        <v>295</v>
      </c>
      <c r="X433" s="59" t="s">
        <v>32</v>
      </c>
      <c r="Y433" s="59" t="s">
        <v>31</v>
      </c>
      <c r="Z433" s="59" t="s">
        <v>32</v>
      </c>
      <c r="AA433" s="61"/>
      <c r="AB433" s="61" t="s">
        <v>114</v>
      </c>
      <c r="AC433" s="60" t="s">
        <v>3398</v>
      </c>
      <c r="AD433" s="9"/>
      <c r="AE433" s="33"/>
      <c r="AF433" s="201"/>
      <c r="AG433" s="194"/>
    </row>
    <row r="434" spans="1:33" s="193" customFormat="1" ht="15.75" customHeight="1">
      <c r="A434" s="157" t="s">
        <v>4705</v>
      </c>
      <c r="B434" s="287" t="s">
        <v>4800</v>
      </c>
      <c r="C434" s="189" t="s">
        <v>3292</v>
      </c>
      <c r="D434" s="190" t="s">
        <v>32</v>
      </c>
      <c r="E434" s="146" t="s">
        <v>61</v>
      </c>
      <c r="F434" s="146" t="s">
        <v>61</v>
      </c>
      <c r="G434" s="146" t="s">
        <v>61</v>
      </c>
      <c r="H434" s="146" t="s">
        <v>61</v>
      </c>
      <c r="I434" s="146" t="s">
        <v>61</v>
      </c>
      <c r="J434" s="146" t="s">
        <v>5667</v>
      </c>
      <c r="K434" s="146" t="s">
        <v>61</v>
      </c>
      <c r="L434" s="146" t="s">
        <v>4020</v>
      </c>
      <c r="M434" s="148" t="s">
        <v>3444</v>
      </c>
      <c r="N434" s="288" t="s">
        <v>4653</v>
      </c>
      <c r="O434" s="11" t="s">
        <v>294</v>
      </c>
      <c r="P434" s="197">
        <v>6.2E-2</v>
      </c>
      <c r="Q434" s="55">
        <v>1.58</v>
      </c>
      <c r="R434" s="198">
        <v>48</v>
      </c>
      <c r="S434" s="55">
        <v>7.6379999999999999</v>
      </c>
      <c r="T434" s="55">
        <v>194</v>
      </c>
      <c r="U434" s="57">
        <v>6.5129999999999999</v>
      </c>
      <c r="V434" s="55">
        <v>165.44</v>
      </c>
      <c r="W434" s="59" t="s">
        <v>30</v>
      </c>
      <c r="X434" s="59"/>
      <c r="Y434" s="59" t="s">
        <v>845</v>
      </c>
      <c r="Z434" s="59" t="s">
        <v>32</v>
      </c>
      <c r="AA434" s="61" t="s">
        <v>32</v>
      </c>
      <c r="AB434" s="61" t="s">
        <v>114</v>
      </c>
      <c r="AC434" s="60" t="s">
        <v>3398</v>
      </c>
      <c r="AD434" s="9"/>
      <c r="AE434" s="33"/>
      <c r="AF434" s="201"/>
      <c r="AG434" s="194"/>
    </row>
    <row r="435" spans="1:33" s="193" customFormat="1" ht="15.75" customHeight="1">
      <c r="A435" s="157" t="s">
        <v>4705</v>
      </c>
      <c r="B435" s="287" t="s">
        <v>4800</v>
      </c>
      <c r="C435" s="189" t="s">
        <v>3293</v>
      </c>
      <c r="D435" s="190" t="s">
        <v>32</v>
      </c>
      <c r="E435" s="146" t="s">
        <v>61</v>
      </c>
      <c r="F435" s="146" t="s">
        <v>61</v>
      </c>
      <c r="G435" s="146" t="s">
        <v>61</v>
      </c>
      <c r="H435" s="146" t="s">
        <v>61</v>
      </c>
      <c r="I435" s="146" t="s">
        <v>61</v>
      </c>
      <c r="J435" s="146" t="s">
        <v>5679</v>
      </c>
      <c r="K435" s="146" t="s">
        <v>61</v>
      </c>
      <c r="L435" s="146" t="s">
        <v>4021</v>
      </c>
      <c r="M435" s="148" t="s">
        <v>3445</v>
      </c>
      <c r="N435" s="288" t="s">
        <v>4654</v>
      </c>
      <c r="O435" s="11" t="s">
        <v>294</v>
      </c>
      <c r="P435" s="197">
        <v>6.2E-2</v>
      </c>
      <c r="Q435" s="55">
        <v>1.58</v>
      </c>
      <c r="R435" s="198">
        <v>30</v>
      </c>
      <c r="S435" s="55">
        <v>7.7169999999999996</v>
      </c>
      <c r="T435" s="55">
        <v>196</v>
      </c>
      <c r="U435" s="57">
        <v>6.4770000000000003</v>
      </c>
      <c r="V435" s="55">
        <v>164.51</v>
      </c>
      <c r="W435" s="61" t="s">
        <v>295</v>
      </c>
      <c r="X435" s="59" t="s">
        <v>32</v>
      </c>
      <c r="Y435" s="59" t="s">
        <v>31</v>
      </c>
      <c r="Z435" s="59" t="s">
        <v>32</v>
      </c>
      <c r="AA435" s="61"/>
      <c r="AB435" s="61" t="s">
        <v>114</v>
      </c>
      <c r="AC435" s="60" t="s">
        <v>3395</v>
      </c>
      <c r="AD435" s="9"/>
      <c r="AE435" s="33"/>
      <c r="AF435" s="201"/>
      <c r="AG435" s="194"/>
    </row>
    <row r="436" spans="1:33" s="193" customFormat="1" ht="15.75" customHeight="1">
      <c r="A436" s="157" t="s">
        <v>4706</v>
      </c>
      <c r="B436" s="287" t="s">
        <v>4801</v>
      </c>
      <c r="C436" s="247" t="s">
        <v>3811</v>
      </c>
      <c r="D436" s="190" t="s">
        <v>32</v>
      </c>
      <c r="E436" s="146" t="s">
        <v>61</v>
      </c>
      <c r="F436" s="146" t="s">
        <v>61</v>
      </c>
      <c r="G436" s="146" t="s">
        <v>61</v>
      </c>
      <c r="H436" s="146" t="s">
        <v>61</v>
      </c>
      <c r="I436" s="146" t="s">
        <v>61</v>
      </c>
      <c r="J436" s="146" t="s">
        <v>5588</v>
      </c>
      <c r="K436" s="146" t="s">
        <v>61</v>
      </c>
      <c r="L436" s="146" t="s">
        <v>4022</v>
      </c>
      <c r="M436" s="148"/>
      <c r="N436" s="288" t="s">
        <v>4656</v>
      </c>
      <c r="O436" s="11" t="s">
        <v>294</v>
      </c>
      <c r="P436" s="197">
        <v>6.2E-2</v>
      </c>
      <c r="Q436" s="55">
        <v>1.58</v>
      </c>
      <c r="R436" s="198">
        <v>48</v>
      </c>
      <c r="S436" s="55">
        <v>7.52</v>
      </c>
      <c r="T436" s="55">
        <v>191</v>
      </c>
      <c r="U436" s="57">
        <v>6.52</v>
      </c>
      <c r="V436" s="55">
        <v>165.57</v>
      </c>
      <c r="W436" s="61" t="s">
        <v>30</v>
      </c>
      <c r="X436" s="59"/>
      <c r="Y436" s="59" t="s">
        <v>2756</v>
      </c>
      <c r="Z436" s="59" t="s">
        <v>32</v>
      </c>
      <c r="AA436" s="61" t="s">
        <v>32</v>
      </c>
      <c r="AB436" s="61" t="s">
        <v>114</v>
      </c>
      <c r="AC436" s="60" t="s">
        <v>3817</v>
      </c>
      <c r="AD436" s="9"/>
      <c r="AE436" s="33"/>
      <c r="AF436" s="201"/>
      <c r="AG436" s="194"/>
    </row>
    <row r="437" spans="1:33" s="193" customFormat="1" ht="15.75" customHeight="1">
      <c r="A437" s="157" t="s">
        <v>4708</v>
      </c>
      <c r="B437" s="287" t="s">
        <v>4461</v>
      </c>
      <c r="C437" s="247" t="s">
        <v>3812</v>
      </c>
      <c r="D437" s="190" t="s">
        <v>32</v>
      </c>
      <c r="E437" s="146" t="s">
        <v>61</v>
      </c>
      <c r="F437" s="146" t="s">
        <v>61</v>
      </c>
      <c r="G437" s="146" t="s">
        <v>61</v>
      </c>
      <c r="H437" s="146" t="s">
        <v>61</v>
      </c>
      <c r="I437" s="146" t="s">
        <v>61</v>
      </c>
      <c r="J437" s="146" t="s">
        <v>5580</v>
      </c>
      <c r="K437" s="146" t="s">
        <v>61</v>
      </c>
      <c r="L437" s="146"/>
      <c r="M437" s="148"/>
      <c r="N437" s="289" t="s">
        <v>4657</v>
      </c>
      <c r="O437" s="11" t="s">
        <v>294</v>
      </c>
      <c r="P437" s="197">
        <v>6.2E-2</v>
      </c>
      <c r="Q437" s="55">
        <v>1.58</v>
      </c>
      <c r="R437" s="198">
        <v>24</v>
      </c>
      <c r="S437" s="55">
        <v>4.33</v>
      </c>
      <c r="T437" s="55">
        <v>110</v>
      </c>
      <c r="U437" s="57">
        <v>3.39</v>
      </c>
      <c r="V437" s="55">
        <v>86</v>
      </c>
      <c r="W437" s="61" t="s">
        <v>30</v>
      </c>
      <c r="X437" s="59"/>
      <c r="Y437" s="59" t="s">
        <v>348</v>
      </c>
      <c r="Z437" s="59" t="s">
        <v>32</v>
      </c>
      <c r="AA437" s="61" t="s">
        <v>32</v>
      </c>
      <c r="AB437" s="61" t="s">
        <v>114</v>
      </c>
      <c r="AC437" s="289" t="s">
        <v>3818</v>
      </c>
      <c r="AD437" s="9"/>
      <c r="AE437" s="33"/>
      <c r="AF437" s="201"/>
      <c r="AG437" s="194"/>
    </row>
    <row r="438" spans="1:33" s="193" customFormat="1" ht="15.75" customHeight="1">
      <c r="A438" s="157" t="s">
        <v>4708</v>
      </c>
      <c r="B438" s="287" t="s">
        <v>4461</v>
      </c>
      <c r="C438" s="247" t="s">
        <v>3813</v>
      </c>
      <c r="D438" s="190" t="s">
        <v>32</v>
      </c>
      <c r="E438" s="146" t="s">
        <v>61</v>
      </c>
      <c r="F438" s="146" t="s">
        <v>61</v>
      </c>
      <c r="G438" s="146" t="s">
        <v>61</v>
      </c>
      <c r="H438" s="146" t="s">
        <v>61</v>
      </c>
      <c r="I438" s="146" t="s">
        <v>61</v>
      </c>
      <c r="J438" s="146" t="s">
        <v>5585</v>
      </c>
      <c r="K438" s="146" t="s">
        <v>61</v>
      </c>
      <c r="L438" s="146"/>
      <c r="M438" s="148"/>
      <c r="N438" s="289" t="s">
        <v>4637</v>
      </c>
      <c r="O438" s="11" t="s">
        <v>294</v>
      </c>
      <c r="P438" s="197">
        <v>5.7000000000000002E-2</v>
      </c>
      <c r="Q438" s="55">
        <v>1.46</v>
      </c>
      <c r="R438" s="198">
        <v>30</v>
      </c>
      <c r="S438" s="55">
        <v>6.4</v>
      </c>
      <c r="T438" s="55">
        <v>162.6</v>
      </c>
      <c r="U438" s="57">
        <v>5.28</v>
      </c>
      <c r="V438" s="55">
        <v>134</v>
      </c>
      <c r="W438" s="61" t="s">
        <v>30</v>
      </c>
      <c r="X438" s="59"/>
      <c r="Y438" s="59" t="s">
        <v>348</v>
      </c>
      <c r="Z438" s="59" t="s">
        <v>32</v>
      </c>
      <c r="AA438" s="61" t="s">
        <v>32</v>
      </c>
      <c r="AB438" s="61" t="s">
        <v>114</v>
      </c>
      <c r="AC438" s="289" t="s">
        <v>3818</v>
      </c>
      <c r="AD438" s="9"/>
      <c r="AE438" s="33"/>
      <c r="AF438" s="201"/>
      <c r="AG438" s="194"/>
    </row>
    <row r="439" spans="1:33" s="193" customFormat="1" ht="15.75" customHeight="1">
      <c r="A439" s="157" t="s">
        <v>4708</v>
      </c>
      <c r="B439" s="287" t="s">
        <v>4461</v>
      </c>
      <c r="C439" s="247" t="s">
        <v>3814</v>
      </c>
      <c r="D439" s="190" t="s">
        <v>32</v>
      </c>
      <c r="E439" s="146" t="s">
        <v>61</v>
      </c>
      <c r="F439" s="146" t="s">
        <v>61</v>
      </c>
      <c r="G439" s="146" t="s">
        <v>61</v>
      </c>
      <c r="H439" s="146" t="s">
        <v>61</v>
      </c>
      <c r="I439" s="146" t="s">
        <v>61</v>
      </c>
      <c r="J439" s="146" t="s">
        <v>5593</v>
      </c>
      <c r="K439" s="146" t="s">
        <v>61</v>
      </c>
      <c r="L439" s="146"/>
      <c r="M439" s="148"/>
      <c r="N439" s="289" t="s">
        <v>4636</v>
      </c>
      <c r="O439" s="11" t="s">
        <v>294</v>
      </c>
      <c r="P439" s="197">
        <v>6.2E-2</v>
      </c>
      <c r="Q439" s="55">
        <v>1.58</v>
      </c>
      <c r="R439" s="198">
        <v>30</v>
      </c>
      <c r="S439" s="55">
        <v>7.72</v>
      </c>
      <c r="T439" s="55">
        <v>196</v>
      </c>
      <c r="U439" s="57">
        <v>6.48</v>
      </c>
      <c r="V439" s="55">
        <v>164.64</v>
      </c>
      <c r="W439" s="61" t="s">
        <v>30</v>
      </c>
      <c r="X439" s="59"/>
      <c r="Y439" s="59" t="s">
        <v>90</v>
      </c>
      <c r="Z439" s="59" t="s">
        <v>32</v>
      </c>
      <c r="AA439" s="61" t="s">
        <v>32</v>
      </c>
      <c r="AB439" s="61" t="s">
        <v>114</v>
      </c>
      <c r="AC439" s="289" t="s">
        <v>3818</v>
      </c>
      <c r="AD439" s="9"/>
      <c r="AE439" s="33"/>
      <c r="AF439" s="201"/>
      <c r="AG439" s="194"/>
    </row>
    <row r="440" spans="1:33" s="193" customFormat="1" ht="15.75" customHeight="1">
      <c r="A440" s="157" t="s">
        <v>4708</v>
      </c>
      <c r="B440" s="287" t="s">
        <v>4461</v>
      </c>
      <c r="C440" s="247" t="s">
        <v>3815</v>
      </c>
      <c r="D440" s="190" t="s">
        <v>32</v>
      </c>
      <c r="E440" s="146" t="s">
        <v>61</v>
      </c>
      <c r="F440" s="146" t="s">
        <v>61</v>
      </c>
      <c r="G440" s="146" t="s">
        <v>61</v>
      </c>
      <c r="H440" s="146" t="s">
        <v>61</v>
      </c>
      <c r="I440" s="146" t="s">
        <v>61</v>
      </c>
      <c r="J440" s="146" t="s">
        <v>5597</v>
      </c>
      <c r="K440" s="146" t="s">
        <v>61</v>
      </c>
      <c r="L440" s="146"/>
      <c r="M440" s="148"/>
      <c r="N440" s="289" t="s">
        <v>4658</v>
      </c>
      <c r="O440" s="11" t="s">
        <v>294</v>
      </c>
      <c r="P440" s="197">
        <v>5.7000000000000002E-2</v>
      </c>
      <c r="Q440" s="55">
        <v>1.46</v>
      </c>
      <c r="R440" s="198">
        <v>36</v>
      </c>
      <c r="S440" s="55">
        <v>7.69</v>
      </c>
      <c r="T440" s="55">
        <v>195.2</v>
      </c>
      <c r="U440" s="57">
        <v>6.53</v>
      </c>
      <c r="V440" s="55">
        <v>165.87</v>
      </c>
      <c r="W440" s="61" t="s">
        <v>30</v>
      </c>
      <c r="X440" s="59"/>
      <c r="Y440" s="59" t="s">
        <v>31</v>
      </c>
      <c r="Z440" s="59" t="s">
        <v>32</v>
      </c>
      <c r="AA440" s="61" t="s">
        <v>113</v>
      </c>
      <c r="AB440" s="61" t="s">
        <v>114</v>
      </c>
      <c r="AC440" s="289" t="s">
        <v>3818</v>
      </c>
      <c r="AD440" s="9"/>
      <c r="AE440" s="33"/>
      <c r="AF440" s="201"/>
      <c r="AG440" s="194"/>
    </row>
    <row r="441" spans="1:33" s="193" customFormat="1" ht="15.75" customHeight="1">
      <c r="A441" s="157" t="s">
        <v>4707</v>
      </c>
      <c r="B441" s="287" t="s">
        <v>4296</v>
      </c>
      <c r="C441" s="247" t="s">
        <v>3810</v>
      </c>
      <c r="D441" s="190" t="s">
        <v>32</v>
      </c>
      <c r="E441" s="146" t="s">
        <v>61</v>
      </c>
      <c r="F441" s="146" t="s">
        <v>61</v>
      </c>
      <c r="G441" s="146" t="s">
        <v>61</v>
      </c>
      <c r="H441" s="146" t="s">
        <v>61</v>
      </c>
      <c r="I441" s="146" t="s">
        <v>61</v>
      </c>
      <c r="J441" s="146" t="s">
        <v>5645</v>
      </c>
      <c r="K441" s="146" t="s">
        <v>61</v>
      </c>
      <c r="L441" s="146"/>
      <c r="M441" s="148"/>
      <c r="N441" s="288" t="s">
        <v>4655</v>
      </c>
      <c r="O441" s="11" t="s">
        <v>294</v>
      </c>
      <c r="P441" s="197">
        <v>6.2E-2</v>
      </c>
      <c r="Q441" s="55">
        <v>1.58</v>
      </c>
      <c r="R441" s="198">
        <v>48</v>
      </c>
      <c r="S441" s="55">
        <v>7.64</v>
      </c>
      <c r="T441" s="55">
        <v>194</v>
      </c>
      <c r="U441" s="57">
        <v>6.52</v>
      </c>
      <c r="V441" s="55">
        <v>165.57</v>
      </c>
      <c r="W441" s="61" t="s">
        <v>30</v>
      </c>
      <c r="X441" s="59"/>
      <c r="Y441" s="59" t="s">
        <v>368</v>
      </c>
      <c r="Z441" s="59" t="s">
        <v>32</v>
      </c>
      <c r="AA441" s="61" t="s">
        <v>32</v>
      </c>
      <c r="AB441" s="61" t="s">
        <v>114</v>
      </c>
      <c r="AC441" s="60" t="s">
        <v>3816</v>
      </c>
      <c r="AD441" s="9"/>
      <c r="AE441" s="33"/>
      <c r="AF441" s="201"/>
      <c r="AG441" s="194"/>
    </row>
    <row r="442" spans="1:33" s="193" customFormat="1" ht="15.75" customHeight="1">
      <c r="A442" s="157" t="s">
        <v>4705</v>
      </c>
      <c r="B442" s="287" t="s">
        <v>4800</v>
      </c>
      <c r="C442" s="247" t="s">
        <v>4297</v>
      </c>
      <c r="D442" s="190" t="s">
        <v>32</v>
      </c>
      <c r="E442" s="146" t="s">
        <v>61</v>
      </c>
      <c r="F442" s="146" t="s">
        <v>61</v>
      </c>
      <c r="G442" s="146" t="s">
        <v>61</v>
      </c>
      <c r="H442" s="146">
        <v>628</v>
      </c>
      <c r="I442" s="146" t="s">
        <v>61</v>
      </c>
      <c r="J442" s="146" t="s">
        <v>61</v>
      </c>
      <c r="K442" s="146" t="s">
        <v>61</v>
      </c>
      <c r="L442" s="146"/>
      <c r="M442" s="148"/>
      <c r="N442" s="289" t="s">
        <v>321</v>
      </c>
      <c r="O442" s="11" t="s">
        <v>82</v>
      </c>
      <c r="P442" s="197"/>
      <c r="Q442" s="55"/>
      <c r="R442" s="198"/>
      <c r="S442" s="55"/>
      <c r="T442" s="55"/>
      <c r="U442" s="57"/>
      <c r="V442" s="55"/>
      <c r="W442" s="61"/>
      <c r="X442" s="59"/>
      <c r="Y442" s="59"/>
      <c r="Z442" s="59"/>
      <c r="AA442" s="61"/>
      <c r="AB442" s="61" t="s">
        <v>114</v>
      </c>
      <c r="AC442" s="289" t="s">
        <v>4300</v>
      </c>
      <c r="AD442" s="9"/>
      <c r="AE442" s="33"/>
      <c r="AF442" s="201"/>
      <c r="AG442" s="194"/>
    </row>
    <row r="443" spans="1:33" s="193" customFormat="1" ht="15.75" customHeight="1">
      <c r="A443" s="157" t="s">
        <v>4706</v>
      </c>
      <c r="B443" s="287" t="s">
        <v>4801</v>
      </c>
      <c r="C443" s="247" t="s">
        <v>4298</v>
      </c>
      <c r="D443" s="190" t="s">
        <v>32</v>
      </c>
      <c r="E443" s="146" t="s">
        <v>61</v>
      </c>
      <c r="F443" s="146" t="s">
        <v>6043</v>
      </c>
      <c r="G443" s="146" t="s">
        <v>61</v>
      </c>
      <c r="H443" s="146">
        <v>628</v>
      </c>
      <c r="I443" s="146" t="s">
        <v>61</v>
      </c>
      <c r="J443" s="146" t="s">
        <v>61</v>
      </c>
      <c r="K443" s="146" t="s">
        <v>4301</v>
      </c>
      <c r="L443" s="146"/>
      <c r="M443" s="148"/>
      <c r="N443" s="289" t="s">
        <v>321</v>
      </c>
      <c r="O443" s="11" t="s">
        <v>82</v>
      </c>
      <c r="P443" s="197"/>
      <c r="Q443" s="55"/>
      <c r="R443" s="198"/>
      <c r="S443" s="55"/>
      <c r="T443" s="55"/>
      <c r="U443" s="57"/>
      <c r="V443" s="55"/>
      <c r="W443" s="61"/>
      <c r="X443" s="59"/>
      <c r="Y443" s="59"/>
      <c r="Z443" s="59"/>
      <c r="AA443" s="61"/>
      <c r="AB443" s="61" t="s">
        <v>114</v>
      </c>
      <c r="AC443" s="289" t="s">
        <v>3817</v>
      </c>
      <c r="AD443" s="9"/>
      <c r="AE443" s="33"/>
      <c r="AF443" s="201"/>
      <c r="AG443" s="194"/>
    </row>
    <row r="444" spans="1:33" s="193" customFormat="1" ht="15.75" customHeight="1">
      <c r="A444" s="157" t="s">
        <v>4707</v>
      </c>
      <c r="B444" s="287" t="s">
        <v>4296</v>
      </c>
      <c r="C444" s="247" t="s">
        <v>4299</v>
      </c>
      <c r="D444" s="190" t="s">
        <v>32</v>
      </c>
      <c r="E444" s="146" t="s">
        <v>61</v>
      </c>
      <c r="F444" s="146" t="s">
        <v>61</v>
      </c>
      <c r="G444" s="146" t="s">
        <v>61</v>
      </c>
      <c r="H444" s="146" t="s">
        <v>61</v>
      </c>
      <c r="I444" s="146" t="s">
        <v>61</v>
      </c>
      <c r="J444" s="146" t="s">
        <v>61</v>
      </c>
      <c r="K444" s="146" t="s">
        <v>61</v>
      </c>
      <c r="L444" s="146"/>
      <c r="M444" s="148"/>
      <c r="N444" s="289" t="s">
        <v>321</v>
      </c>
      <c r="O444" s="11" t="s">
        <v>82</v>
      </c>
      <c r="P444" s="197"/>
      <c r="Q444" s="55"/>
      <c r="R444" s="198"/>
      <c r="S444" s="55"/>
      <c r="T444" s="55"/>
      <c r="U444" s="57"/>
      <c r="V444" s="55"/>
      <c r="W444" s="61"/>
      <c r="X444" s="59"/>
      <c r="Y444" s="59"/>
      <c r="Z444" s="59"/>
      <c r="AA444" s="61"/>
      <c r="AB444" s="61" t="s">
        <v>114</v>
      </c>
      <c r="AC444" s="289" t="s">
        <v>3816</v>
      </c>
      <c r="AD444" s="9"/>
      <c r="AE444" s="33"/>
      <c r="AF444" s="201"/>
      <c r="AG444" s="194"/>
    </row>
    <row r="445" spans="1:33" s="193" customFormat="1" ht="15.75" customHeight="1">
      <c r="A445" s="157" t="s">
        <v>4710</v>
      </c>
      <c r="B445" s="158" t="s">
        <v>3520</v>
      </c>
      <c r="C445" s="189" t="s">
        <v>1113</v>
      </c>
      <c r="D445" s="190" t="s">
        <v>32</v>
      </c>
      <c r="E445" s="146" t="s">
        <v>61</v>
      </c>
      <c r="F445" s="146" t="s">
        <v>1114</v>
      </c>
      <c r="G445" s="146" t="s">
        <v>1115</v>
      </c>
      <c r="H445" s="146">
        <v>512268</v>
      </c>
      <c r="I445" s="146" t="s">
        <v>61</v>
      </c>
      <c r="J445" s="146" t="s">
        <v>5405</v>
      </c>
      <c r="K445" s="146" t="s">
        <v>61</v>
      </c>
      <c r="L445" s="146" t="s">
        <v>4023</v>
      </c>
      <c r="M445" s="154" t="s">
        <v>3446</v>
      </c>
      <c r="N445" s="54" t="s">
        <v>4659</v>
      </c>
      <c r="O445" s="11" t="s">
        <v>294</v>
      </c>
      <c r="P445" s="58">
        <v>5.7000000000000002E-2</v>
      </c>
      <c r="Q445" s="62">
        <v>1.46</v>
      </c>
      <c r="R445" s="56">
        <v>36</v>
      </c>
      <c r="S445" s="55">
        <v>8.5909999999999993</v>
      </c>
      <c r="T445" s="57">
        <v>218.2</v>
      </c>
      <c r="U445" s="55">
        <v>7.383</v>
      </c>
      <c r="V445" s="57">
        <v>187.53</v>
      </c>
      <c r="W445" s="61" t="s">
        <v>295</v>
      </c>
      <c r="X445" s="61"/>
      <c r="Y445" s="59" t="s">
        <v>31</v>
      </c>
      <c r="Z445" s="61" t="s">
        <v>32</v>
      </c>
      <c r="AA445" s="11"/>
      <c r="AB445" s="61" t="s">
        <v>114</v>
      </c>
      <c r="AC445" s="201"/>
      <c r="AD445" s="201"/>
      <c r="AE445" s="201"/>
      <c r="AF445" s="201"/>
      <c r="AG445" s="33"/>
    </row>
    <row r="446" spans="1:33" s="193" customFormat="1" ht="15.75" customHeight="1">
      <c r="A446" s="157" t="s">
        <v>4710</v>
      </c>
      <c r="B446" s="158" t="s">
        <v>3520</v>
      </c>
      <c r="C446" s="189" t="s">
        <v>1116</v>
      </c>
      <c r="D446" s="190" t="s">
        <v>32</v>
      </c>
      <c r="E446" s="146" t="s">
        <v>61</v>
      </c>
      <c r="F446" s="146" t="s">
        <v>1117</v>
      </c>
      <c r="G446" s="146" t="s">
        <v>1118</v>
      </c>
      <c r="H446" s="146">
        <v>512270</v>
      </c>
      <c r="I446" s="146" t="s">
        <v>61</v>
      </c>
      <c r="J446" s="146" t="s">
        <v>5408</v>
      </c>
      <c r="K446" s="146" t="s">
        <v>61</v>
      </c>
      <c r="L446" s="146" t="s">
        <v>4024</v>
      </c>
      <c r="M446" s="191" t="s">
        <v>3447</v>
      </c>
      <c r="N446" s="192" t="s">
        <v>4660</v>
      </c>
      <c r="O446" s="11" t="s">
        <v>294</v>
      </c>
      <c r="P446" s="58">
        <v>6.2E-2</v>
      </c>
      <c r="Q446" s="62">
        <v>1.58</v>
      </c>
      <c r="R446" s="56">
        <v>36</v>
      </c>
      <c r="S446" s="55">
        <v>6.7640000000000002</v>
      </c>
      <c r="T446" s="57">
        <v>171.8</v>
      </c>
      <c r="U446" s="55">
        <v>6.88</v>
      </c>
      <c r="V446" s="57">
        <v>174.75</v>
      </c>
      <c r="W446" s="61" t="s">
        <v>295</v>
      </c>
      <c r="X446" s="61"/>
      <c r="Y446" s="59" t="s">
        <v>348</v>
      </c>
      <c r="Z446" s="61" t="s">
        <v>32</v>
      </c>
      <c r="AA446" s="11"/>
      <c r="AB446" s="61" t="s">
        <v>114</v>
      </c>
      <c r="AC446" s="201"/>
      <c r="AD446" s="201"/>
      <c r="AE446" s="201"/>
      <c r="AF446" s="201"/>
      <c r="AG446" s="33"/>
    </row>
    <row r="447" spans="1:33" s="193" customFormat="1" ht="15.75" customHeight="1">
      <c r="A447" s="157" t="s">
        <v>4710</v>
      </c>
      <c r="B447" s="158" t="s">
        <v>3520</v>
      </c>
      <c r="C447" s="189" t="s">
        <v>1119</v>
      </c>
      <c r="D447" s="190" t="s">
        <v>32</v>
      </c>
      <c r="E447" s="146" t="s">
        <v>5086</v>
      </c>
      <c r="F447" s="146" t="s">
        <v>5082</v>
      </c>
      <c r="G447" s="146" t="s">
        <v>1120</v>
      </c>
      <c r="H447" s="146">
        <v>512269</v>
      </c>
      <c r="I447" s="146" t="s">
        <v>61</v>
      </c>
      <c r="J447" s="146" t="s">
        <v>5658</v>
      </c>
      <c r="K447" s="146" t="s">
        <v>61</v>
      </c>
      <c r="L447" s="146" t="s">
        <v>4025</v>
      </c>
      <c r="M447" s="154" t="s">
        <v>3448</v>
      </c>
      <c r="N447" s="192" t="s">
        <v>4608</v>
      </c>
      <c r="O447" s="11" t="s">
        <v>294</v>
      </c>
      <c r="P447" s="58">
        <v>6.2E-2</v>
      </c>
      <c r="Q447" s="62">
        <v>1.58</v>
      </c>
      <c r="R447" s="56">
        <v>24</v>
      </c>
      <c r="S447" s="55">
        <v>4.8029999999999999</v>
      </c>
      <c r="T447" s="57">
        <v>122</v>
      </c>
      <c r="U447" s="55">
        <v>3.5670000000000002</v>
      </c>
      <c r="V447" s="57">
        <v>90.6</v>
      </c>
      <c r="W447" s="61" t="s">
        <v>295</v>
      </c>
      <c r="X447" s="61"/>
      <c r="Y447" s="59" t="s">
        <v>348</v>
      </c>
      <c r="Z447" s="33"/>
      <c r="AA447" s="11"/>
      <c r="AB447" s="61" t="s">
        <v>114</v>
      </c>
      <c r="AC447" s="201"/>
      <c r="AD447" s="201"/>
      <c r="AE447" s="201"/>
      <c r="AF447" s="201"/>
      <c r="AG447" s="33"/>
    </row>
    <row r="448" spans="1:33" s="193" customFormat="1" ht="15.75" customHeight="1">
      <c r="A448" s="157" t="s">
        <v>4710</v>
      </c>
      <c r="B448" s="158" t="s">
        <v>3520</v>
      </c>
      <c r="C448" s="189" t="s">
        <v>1121</v>
      </c>
      <c r="D448" s="190" t="s">
        <v>32</v>
      </c>
      <c r="E448" s="146" t="s">
        <v>61</v>
      </c>
      <c r="F448" s="146" t="s">
        <v>1122</v>
      </c>
      <c r="G448" s="146" t="s">
        <v>1123</v>
      </c>
      <c r="H448" s="146">
        <v>512271</v>
      </c>
      <c r="I448" s="146" t="s">
        <v>61</v>
      </c>
      <c r="J448" s="146" t="s">
        <v>5415</v>
      </c>
      <c r="K448" s="146" t="s">
        <v>61</v>
      </c>
      <c r="L448" s="146" t="s">
        <v>4026</v>
      </c>
      <c r="M448" s="191" t="s">
        <v>3449</v>
      </c>
      <c r="N448" s="54" t="s">
        <v>4661</v>
      </c>
      <c r="O448" s="11" t="s">
        <v>294</v>
      </c>
      <c r="P448" s="58">
        <v>6.2E-2</v>
      </c>
      <c r="Q448" s="62">
        <v>1.58</v>
      </c>
      <c r="R448" s="56">
        <v>48</v>
      </c>
      <c r="S448" s="55">
        <v>8.4250000000000007</v>
      </c>
      <c r="T448" s="57">
        <v>214</v>
      </c>
      <c r="U448" s="55">
        <v>7.2350000000000003</v>
      </c>
      <c r="V448" s="57">
        <v>183.76</v>
      </c>
      <c r="W448" s="59" t="s">
        <v>30</v>
      </c>
      <c r="X448" s="61"/>
      <c r="Y448" s="59" t="s">
        <v>67</v>
      </c>
      <c r="Z448" s="61" t="s">
        <v>32</v>
      </c>
      <c r="AA448" s="11"/>
      <c r="AB448" s="61" t="s">
        <v>114</v>
      </c>
      <c r="AC448" s="201" t="s">
        <v>1124</v>
      </c>
      <c r="AD448" s="201"/>
      <c r="AE448" s="201" t="s">
        <v>200</v>
      </c>
      <c r="AF448" s="201"/>
      <c r="AG448" s="33"/>
    </row>
    <row r="449" spans="1:33" s="193" customFormat="1" ht="15.75" customHeight="1">
      <c r="A449" s="157" t="s">
        <v>4710</v>
      </c>
      <c r="B449" s="158" t="s">
        <v>5027</v>
      </c>
      <c r="C449" s="189" t="s">
        <v>1125</v>
      </c>
      <c r="D449" s="190" t="s">
        <v>32</v>
      </c>
      <c r="E449" s="146" t="s">
        <v>61</v>
      </c>
      <c r="F449" s="146" t="s">
        <v>1126</v>
      </c>
      <c r="G449" s="146">
        <v>204752</v>
      </c>
      <c r="H449" s="146">
        <v>640</v>
      </c>
      <c r="I449" s="146" t="s">
        <v>61</v>
      </c>
      <c r="J449" s="146" t="s">
        <v>5601</v>
      </c>
      <c r="K449" s="145" t="s">
        <v>6009</v>
      </c>
      <c r="L449" s="146"/>
      <c r="M449" s="154"/>
      <c r="N449" s="54" t="s">
        <v>321</v>
      </c>
      <c r="O449" s="11" t="s">
        <v>82</v>
      </c>
      <c r="P449" s="58"/>
      <c r="Q449" s="62"/>
      <c r="S449" s="55"/>
      <c r="T449" s="57"/>
      <c r="U449" s="55"/>
      <c r="V449" s="57"/>
      <c r="W449" s="59"/>
      <c r="X449" s="61"/>
      <c r="Y449" s="11"/>
      <c r="Z449" s="33"/>
      <c r="AA449" s="11"/>
      <c r="AB449" s="61" t="s">
        <v>114</v>
      </c>
      <c r="AC449" s="201"/>
      <c r="AD449" s="201"/>
      <c r="AE449" s="201"/>
      <c r="AF449" s="201"/>
      <c r="AG449" s="33"/>
    </row>
    <row r="450" spans="1:33" s="193" customFormat="1" ht="15.75" customHeight="1">
      <c r="A450" s="157" t="s">
        <v>4709</v>
      </c>
      <c r="B450" s="158" t="s">
        <v>4461</v>
      </c>
      <c r="C450" s="189" t="s">
        <v>4452</v>
      </c>
      <c r="D450" s="190" t="s">
        <v>32</v>
      </c>
      <c r="E450" s="146" t="s">
        <v>61</v>
      </c>
      <c r="F450" s="146" t="s">
        <v>61</v>
      </c>
      <c r="G450" s="146" t="s">
        <v>61</v>
      </c>
      <c r="H450" s="146" t="s">
        <v>61</v>
      </c>
      <c r="I450" s="146" t="s">
        <v>61</v>
      </c>
      <c r="J450" s="146" t="s">
        <v>61</v>
      </c>
      <c r="K450" s="146" t="s">
        <v>61</v>
      </c>
      <c r="L450" s="146"/>
      <c r="M450" s="154"/>
      <c r="N450" s="54" t="s">
        <v>4662</v>
      </c>
      <c r="O450" s="11" t="s">
        <v>294</v>
      </c>
      <c r="P450" s="58">
        <v>5.7000000000000002E-2</v>
      </c>
      <c r="Q450" s="62">
        <v>1.46</v>
      </c>
      <c r="R450" s="56">
        <v>36</v>
      </c>
      <c r="S450" s="55">
        <v>8.34</v>
      </c>
      <c r="T450" s="57">
        <v>211.8</v>
      </c>
      <c r="U450" s="55">
        <v>7.15</v>
      </c>
      <c r="V450" s="57">
        <v>181.53</v>
      </c>
      <c r="W450" s="59" t="s">
        <v>295</v>
      </c>
      <c r="X450" s="61" t="s">
        <v>32</v>
      </c>
      <c r="Y450" s="11" t="s">
        <v>4443</v>
      </c>
      <c r="Z450" s="61" t="s">
        <v>32</v>
      </c>
      <c r="AA450" s="11"/>
      <c r="AB450" s="61" t="s">
        <v>114</v>
      </c>
      <c r="AC450" s="201"/>
      <c r="AD450" s="201"/>
      <c r="AE450" s="201"/>
      <c r="AF450" s="201"/>
      <c r="AG450" s="33"/>
    </row>
    <row r="451" spans="1:33" s="193" customFormat="1" ht="15.75" customHeight="1">
      <c r="A451" s="157" t="s">
        <v>4709</v>
      </c>
      <c r="B451" s="158" t="s">
        <v>4461</v>
      </c>
      <c r="C451" s="189" t="s">
        <v>4453</v>
      </c>
      <c r="D451" s="190" t="s">
        <v>32</v>
      </c>
      <c r="E451" s="146" t="s">
        <v>61</v>
      </c>
      <c r="F451" s="146" t="s">
        <v>61</v>
      </c>
      <c r="G451" s="146" t="s">
        <v>61</v>
      </c>
      <c r="H451" s="146" t="s">
        <v>61</v>
      </c>
      <c r="I451" s="146" t="s">
        <v>61</v>
      </c>
      <c r="J451" s="146" t="s">
        <v>61</v>
      </c>
      <c r="K451" s="146" t="s">
        <v>61</v>
      </c>
      <c r="L451" s="146"/>
      <c r="M451" s="154"/>
      <c r="N451" s="54" t="s">
        <v>4701</v>
      </c>
      <c r="O451" s="11" t="s">
        <v>294</v>
      </c>
      <c r="P451" s="58">
        <v>6.2E-2</v>
      </c>
      <c r="Q451" s="62">
        <v>1.58</v>
      </c>
      <c r="R451" s="56">
        <v>36</v>
      </c>
      <c r="S451" s="55">
        <v>8.59</v>
      </c>
      <c r="T451" s="57">
        <v>218.2</v>
      </c>
      <c r="U451" s="55">
        <v>7.15</v>
      </c>
      <c r="V451" s="57">
        <v>181.53</v>
      </c>
      <c r="W451" s="59" t="s">
        <v>295</v>
      </c>
      <c r="X451" s="61" t="s">
        <v>32</v>
      </c>
      <c r="Y451" s="11" t="s">
        <v>4457</v>
      </c>
      <c r="Z451" s="61" t="s">
        <v>32</v>
      </c>
      <c r="AA451" s="61" t="s">
        <v>32</v>
      </c>
      <c r="AB451" s="61" t="s">
        <v>114</v>
      </c>
      <c r="AC451" s="201"/>
      <c r="AD451" s="201"/>
      <c r="AE451" s="201"/>
      <c r="AF451" s="201"/>
      <c r="AG451" s="33"/>
    </row>
    <row r="452" spans="1:33" s="193" customFormat="1" ht="15.75" customHeight="1">
      <c r="A452" s="157" t="s">
        <v>4709</v>
      </c>
      <c r="B452" s="158" t="s">
        <v>4461</v>
      </c>
      <c r="C452" s="189" t="s">
        <v>4454</v>
      </c>
      <c r="D452" s="190" t="s">
        <v>32</v>
      </c>
      <c r="E452" s="146" t="s">
        <v>61</v>
      </c>
      <c r="F452" s="146" t="s">
        <v>61</v>
      </c>
      <c r="G452" s="146" t="s">
        <v>61</v>
      </c>
      <c r="H452" s="146" t="s">
        <v>61</v>
      </c>
      <c r="I452" s="146" t="s">
        <v>61</v>
      </c>
      <c r="J452" s="146" t="s">
        <v>61</v>
      </c>
      <c r="K452" s="146" t="s">
        <v>61</v>
      </c>
      <c r="L452" s="146"/>
      <c r="M452" s="154"/>
      <c r="N452" s="54" t="s">
        <v>4702</v>
      </c>
      <c r="O452" s="11" t="s">
        <v>294</v>
      </c>
      <c r="P452" s="58">
        <v>5.7000000000000002E-2</v>
      </c>
      <c r="Q452" s="62">
        <v>1.46</v>
      </c>
      <c r="R452" s="56">
        <v>36</v>
      </c>
      <c r="S452" s="55">
        <v>7.07</v>
      </c>
      <c r="T452" s="57">
        <v>179.57</v>
      </c>
      <c r="U452" s="55">
        <v>5.71</v>
      </c>
      <c r="V452" s="57">
        <v>145</v>
      </c>
      <c r="W452" s="59" t="s">
        <v>295</v>
      </c>
      <c r="X452" s="61" t="s">
        <v>32</v>
      </c>
      <c r="Y452" s="11" t="s">
        <v>4458</v>
      </c>
      <c r="Z452" s="61" t="s">
        <v>32</v>
      </c>
      <c r="AA452" s="61" t="s">
        <v>32</v>
      </c>
      <c r="AB452" s="61" t="s">
        <v>114</v>
      </c>
      <c r="AC452" s="201"/>
      <c r="AD452" s="201"/>
      <c r="AE452" s="201"/>
      <c r="AF452" s="201"/>
      <c r="AG452" s="33"/>
    </row>
    <row r="453" spans="1:33" s="193" customFormat="1" ht="15.75" customHeight="1">
      <c r="A453" s="157" t="s">
        <v>4709</v>
      </c>
      <c r="B453" s="158" t="s">
        <v>4461</v>
      </c>
      <c r="C453" s="189" t="s">
        <v>4455</v>
      </c>
      <c r="D453" s="190" t="s">
        <v>32</v>
      </c>
      <c r="E453" s="146" t="s">
        <v>61</v>
      </c>
      <c r="F453" s="146" t="s">
        <v>61</v>
      </c>
      <c r="G453" s="146" t="s">
        <v>61</v>
      </c>
      <c r="H453" s="146" t="s">
        <v>61</v>
      </c>
      <c r="I453" s="146" t="s">
        <v>61</v>
      </c>
      <c r="J453" s="146" t="s">
        <v>61</v>
      </c>
      <c r="K453" s="146" t="s">
        <v>61</v>
      </c>
      <c r="L453" s="146"/>
      <c r="M453" s="154"/>
      <c r="N453" s="54" t="s">
        <v>4703</v>
      </c>
      <c r="O453" s="11" t="s">
        <v>294</v>
      </c>
      <c r="P453" s="58">
        <v>6.2E-2</v>
      </c>
      <c r="Q453" s="62">
        <v>1.58</v>
      </c>
      <c r="R453" s="56">
        <v>24</v>
      </c>
      <c r="S453" s="55">
        <v>4.8</v>
      </c>
      <c r="T453" s="57">
        <v>122</v>
      </c>
      <c r="U453" s="55">
        <v>3.57</v>
      </c>
      <c r="V453" s="57">
        <v>90.6</v>
      </c>
      <c r="W453" s="59" t="s">
        <v>295</v>
      </c>
      <c r="X453" s="61" t="s">
        <v>32</v>
      </c>
      <c r="Y453" s="11" t="s">
        <v>4459</v>
      </c>
      <c r="Z453" s="61" t="s">
        <v>32</v>
      </c>
      <c r="AA453" s="61" t="s">
        <v>32</v>
      </c>
      <c r="AB453" s="61" t="s">
        <v>114</v>
      </c>
      <c r="AC453" s="201"/>
      <c r="AD453" s="201"/>
      <c r="AE453" s="201"/>
      <c r="AF453" s="201"/>
      <c r="AG453" s="33"/>
    </row>
    <row r="454" spans="1:33" s="193" customFormat="1" ht="15.75" customHeight="1">
      <c r="A454" s="157" t="s">
        <v>4709</v>
      </c>
      <c r="B454" s="158" t="s">
        <v>4461</v>
      </c>
      <c r="C454" s="189" t="s">
        <v>4456</v>
      </c>
      <c r="D454" s="190" t="s">
        <v>32</v>
      </c>
      <c r="E454" s="146" t="s">
        <v>61</v>
      </c>
      <c r="F454" s="146" t="s">
        <v>61</v>
      </c>
      <c r="G454" s="146" t="s">
        <v>61</v>
      </c>
      <c r="H454" s="146" t="s">
        <v>61</v>
      </c>
      <c r="I454" s="146" t="s">
        <v>61</v>
      </c>
      <c r="J454" s="146" t="s">
        <v>61</v>
      </c>
      <c r="K454" s="146" t="s">
        <v>61</v>
      </c>
      <c r="L454" s="146"/>
      <c r="M454" s="154"/>
      <c r="N454" s="54" t="s">
        <v>4704</v>
      </c>
      <c r="O454" s="11" t="s">
        <v>294</v>
      </c>
      <c r="P454" s="58">
        <v>6.2E-2</v>
      </c>
      <c r="Q454" s="62">
        <v>1.58</v>
      </c>
      <c r="R454" s="56">
        <v>48</v>
      </c>
      <c r="S454" s="55">
        <v>8.57</v>
      </c>
      <c r="T454" s="57">
        <v>217.76</v>
      </c>
      <c r="U454" s="55">
        <v>7.24</v>
      </c>
      <c r="V454" s="57">
        <v>183.76</v>
      </c>
      <c r="W454" s="59" t="s">
        <v>30</v>
      </c>
      <c r="X454" s="61"/>
      <c r="Y454" s="11" t="s">
        <v>4460</v>
      </c>
      <c r="Z454" s="61" t="s">
        <v>32</v>
      </c>
      <c r="AA454" s="61" t="s">
        <v>32</v>
      </c>
      <c r="AB454" s="61" t="s">
        <v>114</v>
      </c>
      <c r="AC454" s="201"/>
      <c r="AD454" s="201"/>
      <c r="AE454" s="201"/>
      <c r="AF454" s="201"/>
      <c r="AG454" s="33"/>
    </row>
    <row r="455" spans="1:33" s="193" customFormat="1" ht="15.75" customHeight="1">
      <c r="A455" s="157" t="s">
        <v>5262</v>
      </c>
      <c r="B455" s="158" t="s">
        <v>4446</v>
      </c>
      <c r="C455" s="353" t="s">
        <v>5263</v>
      </c>
      <c r="D455" s="190"/>
      <c r="E455" s="146" t="s">
        <v>61</v>
      </c>
      <c r="F455" s="146" t="s">
        <v>61</v>
      </c>
      <c r="G455" s="146" t="s">
        <v>61</v>
      </c>
      <c r="H455" s="146" t="s">
        <v>61</v>
      </c>
      <c r="I455" s="146" t="s">
        <v>61</v>
      </c>
      <c r="J455" s="146" t="s">
        <v>61</v>
      </c>
      <c r="K455" s="146" t="s">
        <v>61</v>
      </c>
      <c r="L455" s="146"/>
      <c r="M455" s="154"/>
      <c r="N455" s="386" t="s">
        <v>6030</v>
      </c>
      <c r="O455" s="256" t="s">
        <v>294</v>
      </c>
      <c r="P455" s="58">
        <f>+Q455/25.4</f>
        <v>6.2204724409448825E-2</v>
      </c>
      <c r="Q455" s="62">
        <v>1.58</v>
      </c>
      <c r="R455" s="56">
        <v>36</v>
      </c>
      <c r="S455" s="55">
        <f>+T455/25.4</f>
        <v>8.5905511811023629</v>
      </c>
      <c r="T455" s="57">
        <v>218.2</v>
      </c>
      <c r="U455" s="55">
        <f>+V455/25.4</f>
        <v>7.1468503937007881</v>
      </c>
      <c r="V455" s="57">
        <v>181.53</v>
      </c>
      <c r="W455" s="59" t="s">
        <v>295</v>
      </c>
      <c r="X455" s="61" t="s">
        <v>11</v>
      </c>
      <c r="Y455" s="11" t="s">
        <v>5275</v>
      </c>
      <c r="Z455" s="61" t="s">
        <v>32</v>
      </c>
      <c r="AA455" s="61" t="s">
        <v>32</v>
      </c>
      <c r="AB455" s="61" t="s">
        <v>114</v>
      </c>
      <c r="AC455" s="201"/>
      <c r="AD455" s="201"/>
      <c r="AE455" s="201"/>
      <c r="AF455" s="201"/>
      <c r="AG455" s="33"/>
    </row>
    <row r="456" spans="1:33" s="193" customFormat="1" ht="15.75" customHeight="1">
      <c r="A456" s="157" t="s">
        <v>5014</v>
      </c>
      <c r="B456" s="158" t="s">
        <v>5013</v>
      </c>
      <c r="C456" s="189" t="s">
        <v>5181</v>
      </c>
      <c r="D456" s="190" t="s">
        <v>32</v>
      </c>
      <c r="E456" s="146" t="s">
        <v>61</v>
      </c>
      <c r="F456" s="146" t="s">
        <v>61</v>
      </c>
      <c r="G456" s="146" t="s">
        <v>61</v>
      </c>
      <c r="H456" s="146" t="s">
        <v>61</v>
      </c>
      <c r="I456" s="146" t="s">
        <v>61</v>
      </c>
      <c r="J456" s="146" t="s">
        <v>5613</v>
      </c>
      <c r="K456" s="145" t="s">
        <v>6019</v>
      </c>
      <c r="L456" s="146"/>
      <c r="M456" s="154"/>
      <c r="N456" s="54" t="s">
        <v>321</v>
      </c>
      <c r="O456" s="11" t="s">
        <v>82</v>
      </c>
      <c r="P456" s="58"/>
      <c r="Q456" s="62"/>
      <c r="R456" s="56"/>
      <c r="S456" s="55"/>
      <c r="T456" s="57"/>
      <c r="U456" s="55"/>
      <c r="V456" s="57"/>
      <c r="W456" s="59"/>
      <c r="X456" s="61"/>
      <c r="Y456" s="11"/>
      <c r="Z456" s="61"/>
      <c r="AA456" s="61"/>
      <c r="AB456" s="61"/>
      <c r="AC456" s="201"/>
      <c r="AD456" s="201"/>
      <c r="AE456" s="201"/>
      <c r="AF456" s="201"/>
      <c r="AG456" s="33"/>
    </row>
    <row r="457" spans="1:33" s="193" customFormat="1" ht="15.75" customHeight="1">
      <c r="A457" s="157" t="s">
        <v>5015</v>
      </c>
      <c r="B457" s="158" t="s">
        <v>4296</v>
      </c>
      <c r="C457" s="189" t="s">
        <v>5182</v>
      </c>
      <c r="D457" s="190" t="s">
        <v>32</v>
      </c>
      <c r="E457" s="146" t="s">
        <v>61</v>
      </c>
      <c r="F457" s="146" t="s">
        <v>61</v>
      </c>
      <c r="G457" s="146" t="s">
        <v>61</v>
      </c>
      <c r="H457" s="146" t="s">
        <v>61</v>
      </c>
      <c r="I457" s="146" t="s">
        <v>61</v>
      </c>
      <c r="J457" s="146" t="s">
        <v>5706</v>
      </c>
      <c r="K457" s="145" t="s">
        <v>6020</v>
      </c>
      <c r="L457" s="146"/>
      <c r="M457" s="154"/>
      <c r="N457" s="54" t="s">
        <v>321</v>
      </c>
      <c r="O457" s="11" t="s">
        <v>82</v>
      </c>
      <c r="P457" s="58"/>
      <c r="Q457" s="62"/>
      <c r="R457" s="56"/>
      <c r="S457" s="55"/>
      <c r="T457" s="57"/>
      <c r="U457" s="55"/>
      <c r="V457" s="57"/>
      <c r="W457" s="59"/>
      <c r="X457" s="61"/>
      <c r="Y457" s="11"/>
      <c r="Z457" s="61"/>
      <c r="AA457" s="61"/>
      <c r="AB457" s="61"/>
      <c r="AC457" s="201"/>
      <c r="AD457" s="201"/>
      <c r="AE457" s="201"/>
      <c r="AF457" s="201"/>
      <c r="AG457" s="33"/>
    </row>
    <row r="458" spans="1:33" s="193" customFormat="1" ht="15.75" customHeight="1">
      <c r="A458" s="33" t="s">
        <v>4711</v>
      </c>
      <c r="B458" s="158" t="s">
        <v>5102</v>
      </c>
      <c r="C458" s="189" t="s">
        <v>569</v>
      </c>
      <c r="D458" s="190" t="s">
        <v>32</v>
      </c>
      <c r="E458" s="146" t="s">
        <v>61</v>
      </c>
      <c r="F458" s="146" t="s">
        <v>570</v>
      </c>
      <c r="G458" s="203" t="s">
        <v>571</v>
      </c>
      <c r="H458" s="146">
        <v>512338</v>
      </c>
      <c r="I458" s="146" t="s">
        <v>545</v>
      </c>
      <c r="J458" s="146" t="s">
        <v>61</v>
      </c>
      <c r="K458" s="145" t="s">
        <v>546</v>
      </c>
      <c r="L458" s="146" t="s">
        <v>3928</v>
      </c>
      <c r="M458" s="154" t="s">
        <v>1128</v>
      </c>
      <c r="N458" s="192" t="s">
        <v>1127</v>
      </c>
      <c r="O458" s="11" t="s">
        <v>294</v>
      </c>
      <c r="P458" s="197">
        <v>6.2E-2</v>
      </c>
      <c r="Q458" s="62">
        <v>1.58</v>
      </c>
      <c r="R458" s="206">
        <v>24</v>
      </c>
      <c r="S458" s="57">
        <v>4.7640000000000002</v>
      </c>
      <c r="T458" s="57">
        <v>121</v>
      </c>
      <c r="U458" s="57">
        <v>3.6949999999999998</v>
      </c>
      <c r="V458" s="57">
        <v>93.85</v>
      </c>
      <c r="W458" s="61" t="s">
        <v>295</v>
      </c>
      <c r="X458" s="61" t="s">
        <v>32</v>
      </c>
      <c r="Y458" s="59" t="s">
        <v>90</v>
      </c>
      <c r="Z458" s="61" t="s">
        <v>113</v>
      </c>
      <c r="AA458" s="11" t="s">
        <v>32</v>
      </c>
      <c r="AB458" s="61" t="s">
        <v>114</v>
      </c>
      <c r="AC458" s="194" t="s">
        <v>619</v>
      </c>
      <c r="AD458" s="33"/>
      <c r="AE458" s="33"/>
      <c r="AF458" s="33"/>
      <c r="AG458" s="33"/>
    </row>
    <row r="459" spans="1:33" s="193" customFormat="1" ht="15.75" customHeight="1">
      <c r="A459" s="33" t="s">
        <v>4711</v>
      </c>
      <c r="B459" s="158" t="s">
        <v>5102</v>
      </c>
      <c r="C459" s="189" t="s">
        <v>582</v>
      </c>
      <c r="D459" s="190" t="s">
        <v>32</v>
      </c>
      <c r="E459" s="146" t="s">
        <v>61</v>
      </c>
      <c r="F459" s="146" t="s">
        <v>553</v>
      </c>
      <c r="G459" s="146" t="s">
        <v>554</v>
      </c>
      <c r="H459" s="146">
        <v>512341</v>
      </c>
      <c r="I459" s="146" t="s">
        <v>540</v>
      </c>
      <c r="J459" s="146" t="s">
        <v>5416</v>
      </c>
      <c r="K459" s="145" t="s">
        <v>5825</v>
      </c>
      <c r="L459" s="146" t="s">
        <v>3929</v>
      </c>
      <c r="M459" s="154" t="s">
        <v>1129</v>
      </c>
      <c r="N459" s="192" t="s">
        <v>4663</v>
      </c>
      <c r="O459" s="11" t="s">
        <v>294</v>
      </c>
      <c r="P459" s="197">
        <v>6.2E-2</v>
      </c>
      <c r="Q459" s="62">
        <v>1.58</v>
      </c>
      <c r="R459" s="206">
        <v>48</v>
      </c>
      <c r="S459" s="57">
        <v>8.6219999999999999</v>
      </c>
      <c r="T459" s="57">
        <v>219</v>
      </c>
      <c r="U459" s="57">
        <v>7.4329999999999998</v>
      </c>
      <c r="V459" s="57">
        <v>188.81</v>
      </c>
      <c r="W459" s="59" t="s">
        <v>30</v>
      </c>
      <c r="X459" s="61"/>
      <c r="Y459" s="59" t="s">
        <v>67</v>
      </c>
      <c r="Z459" s="61" t="s">
        <v>32</v>
      </c>
      <c r="AA459" s="11" t="s">
        <v>32</v>
      </c>
      <c r="AB459" s="61" t="s">
        <v>114</v>
      </c>
      <c r="AC459" s="194" t="s">
        <v>1130</v>
      </c>
      <c r="AD459" s="33"/>
      <c r="AE459" s="33"/>
      <c r="AF459" s="33"/>
      <c r="AG459" s="33"/>
    </row>
    <row r="460" spans="1:33" s="193" customFormat="1" ht="15.75" customHeight="1">
      <c r="A460" s="33" t="s">
        <v>4711</v>
      </c>
      <c r="B460" s="158" t="s">
        <v>5102</v>
      </c>
      <c r="C460" s="189" t="s">
        <v>1131</v>
      </c>
      <c r="D460" s="190" t="s">
        <v>32</v>
      </c>
      <c r="E460" s="146" t="s">
        <v>61</v>
      </c>
      <c r="F460" s="146" t="s">
        <v>566</v>
      </c>
      <c r="G460" s="146" t="s">
        <v>567</v>
      </c>
      <c r="H460" s="146">
        <v>512337</v>
      </c>
      <c r="I460" s="146" t="s">
        <v>559</v>
      </c>
      <c r="J460" s="146" t="s">
        <v>61</v>
      </c>
      <c r="K460" s="146" t="s">
        <v>541</v>
      </c>
      <c r="L460" s="146" t="s">
        <v>4027</v>
      </c>
      <c r="M460" s="154" t="s">
        <v>1132</v>
      </c>
      <c r="N460" s="192" t="s">
        <v>4664</v>
      </c>
      <c r="O460" s="11" t="s">
        <v>294</v>
      </c>
      <c r="P460" s="197">
        <v>6.2E-2</v>
      </c>
      <c r="Q460" s="62">
        <v>1.58</v>
      </c>
      <c r="R460" s="206">
        <v>36</v>
      </c>
      <c r="S460" s="57">
        <v>8.1890000000000001</v>
      </c>
      <c r="T460" s="57">
        <v>208</v>
      </c>
      <c r="U460" s="57">
        <v>6.9690000000000003</v>
      </c>
      <c r="V460" s="57">
        <v>177</v>
      </c>
      <c r="W460" s="61" t="s">
        <v>295</v>
      </c>
      <c r="X460" s="61" t="s">
        <v>32</v>
      </c>
      <c r="Y460" s="59" t="s">
        <v>31</v>
      </c>
      <c r="Z460" s="61" t="s">
        <v>32</v>
      </c>
      <c r="AA460" s="11"/>
      <c r="AB460" s="61" t="s">
        <v>114</v>
      </c>
      <c r="AC460" s="194" t="s">
        <v>619</v>
      </c>
      <c r="AD460" s="33"/>
      <c r="AE460" s="33"/>
      <c r="AF460" s="33"/>
      <c r="AG460" s="33"/>
    </row>
    <row r="461" spans="1:33" s="193" customFormat="1" ht="15.75" customHeight="1">
      <c r="A461" s="33" t="s">
        <v>4711</v>
      </c>
      <c r="B461" s="158" t="s">
        <v>5102</v>
      </c>
      <c r="C461" s="189" t="s">
        <v>1133</v>
      </c>
      <c r="D461" s="190" t="s">
        <v>32</v>
      </c>
      <c r="E461" s="146" t="s">
        <v>61</v>
      </c>
      <c r="F461" s="146" t="s">
        <v>575</v>
      </c>
      <c r="G461" s="146" t="s">
        <v>576</v>
      </c>
      <c r="H461" s="146">
        <v>512340</v>
      </c>
      <c r="I461" s="146" t="s">
        <v>549</v>
      </c>
      <c r="J461" s="146" t="s">
        <v>61</v>
      </c>
      <c r="K461" s="146" t="s">
        <v>550</v>
      </c>
      <c r="L461" s="146" t="s">
        <v>4028</v>
      </c>
      <c r="M461" s="154" t="s">
        <v>4281</v>
      </c>
      <c r="N461" s="192" t="s">
        <v>4665</v>
      </c>
      <c r="O461" s="11" t="s">
        <v>294</v>
      </c>
      <c r="P461" s="197">
        <v>6.2E-2</v>
      </c>
      <c r="Q461" s="62">
        <v>1.58</v>
      </c>
      <c r="R461" s="206">
        <v>36</v>
      </c>
      <c r="S461" s="57">
        <v>6.5279999999999996</v>
      </c>
      <c r="T461" s="57">
        <v>165.8</v>
      </c>
      <c r="U461" s="57">
        <v>5.63</v>
      </c>
      <c r="V461" s="57">
        <v>143</v>
      </c>
      <c r="W461" s="61" t="s">
        <v>295</v>
      </c>
      <c r="X461" s="61" t="s">
        <v>32</v>
      </c>
      <c r="Y461" s="59" t="s">
        <v>31</v>
      </c>
      <c r="Z461" s="61" t="s">
        <v>32</v>
      </c>
      <c r="AA461" s="11"/>
      <c r="AB461" s="61" t="s">
        <v>74</v>
      </c>
      <c r="AC461" s="194" t="s">
        <v>619</v>
      </c>
      <c r="AD461" s="33"/>
      <c r="AE461" s="33"/>
      <c r="AF461" s="33"/>
      <c r="AG461" s="33"/>
    </row>
    <row r="462" spans="1:33" s="193" customFormat="1" ht="15.75" customHeight="1">
      <c r="A462" s="33" t="s">
        <v>4711</v>
      </c>
      <c r="B462" s="158" t="s">
        <v>5102</v>
      </c>
      <c r="C462" s="189" t="s">
        <v>1134</v>
      </c>
      <c r="D462" s="190" t="s">
        <v>32</v>
      </c>
      <c r="E462" s="146" t="s">
        <v>61</v>
      </c>
      <c r="F462" s="146" t="s">
        <v>579</v>
      </c>
      <c r="G462" s="146" t="s">
        <v>580</v>
      </c>
      <c r="H462" s="146">
        <v>512339</v>
      </c>
      <c r="I462" s="146" t="s">
        <v>555</v>
      </c>
      <c r="J462" s="146" t="s">
        <v>61</v>
      </c>
      <c r="K462" s="146" t="s">
        <v>560</v>
      </c>
      <c r="L462" s="146" t="s">
        <v>4029</v>
      </c>
      <c r="M462" s="154" t="s">
        <v>1135</v>
      </c>
      <c r="N462" s="192" t="s">
        <v>4666</v>
      </c>
      <c r="O462" s="11" t="s">
        <v>294</v>
      </c>
      <c r="P462" s="197">
        <v>6.2E-2</v>
      </c>
      <c r="Q462" s="62">
        <v>1.58</v>
      </c>
      <c r="R462" s="206">
        <v>36</v>
      </c>
      <c r="S462" s="57">
        <v>8.2360000000000007</v>
      </c>
      <c r="T462" s="57">
        <v>209.2</v>
      </c>
      <c r="U462" s="57">
        <v>6.9210000000000003</v>
      </c>
      <c r="V462" s="57">
        <v>175.8</v>
      </c>
      <c r="W462" s="61" t="s">
        <v>295</v>
      </c>
      <c r="X462" s="61" t="s">
        <v>32</v>
      </c>
      <c r="Y462" s="59" t="s">
        <v>31</v>
      </c>
      <c r="Z462" s="61" t="s">
        <v>32</v>
      </c>
      <c r="AA462" s="11"/>
      <c r="AB462" s="61" t="s">
        <v>114</v>
      </c>
      <c r="AC462" s="194" t="s">
        <v>619</v>
      </c>
      <c r="AD462" s="33"/>
      <c r="AE462" s="33"/>
      <c r="AF462" s="33"/>
      <c r="AG462" s="33"/>
    </row>
    <row r="463" spans="1:33" s="193" customFormat="1" ht="15.75" customHeight="1">
      <c r="A463" s="33" t="s">
        <v>4711</v>
      </c>
      <c r="B463" s="158" t="s">
        <v>5102</v>
      </c>
      <c r="C463" s="189" t="s">
        <v>1136</v>
      </c>
      <c r="D463" s="190" t="s">
        <v>32</v>
      </c>
      <c r="E463" s="146" t="s">
        <v>61</v>
      </c>
      <c r="F463" s="146" t="s">
        <v>586</v>
      </c>
      <c r="G463" s="146">
        <v>196752</v>
      </c>
      <c r="H463" s="146">
        <v>602</v>
      </c>
      <c r="I463" s="146" t="s">
        <v>563</v>
      </c>
      <c r="J463" s="146" t="s">
        <v>5660</v>
      </c>
      <c r="K463" s="145" t="s">
        <v>6008</v>
      </c>
      <c r="L463" s="146"/>
      <c r="M463" s="154"/>
      <c r="N463" s="54" t="s">
        <v>321</v>
      </c>
      <c r="O463" s="11" t="s">
        <v>82</v>
      </c>
      <c r="P463" s="197"/>
      <c r="Q463" s="62"/>
      <c r="R463" s="206"/>
      <c r="S463" s="57"/>
      <c r="T463" s="57"/>
      <c r="U463" s="57"/>
      <c r="V463" s="57"/>
      <c r="W463" s="59"/>
      <c r="X463" s="61"/>
      <c r="Y463" s="11"/>
      <c r="Z463" s="33"/>
      <c r="AA463" s="11"/>
      <c r="AB463" s="59" t="s">
        <v>74</v>
      </c>
      <c r="AC463" s="194"/>
      <c r="AD463" s="33"/>
      <c r="AE463" s="33"/>
      <c r="AF463" s="33"/>
      <c r="AG463" s="33"/>
    </row>
    <row r="464" spans="1:33" s="193" customFormat="1" ht="15.75" customHeight="1">
      <c r="A464" s="33" t="s">
        <v>4712</v>
      </c>
      <c r="B464" s="158" t="s">
        <v>4442</v>
      </c>
      <c r="C464" s="189" t="s">
        <v>4438</v>
      </c>
      <c r="D464" s="190" t="s">
        <v>32</v>
      </c>
      <c r="E464" s="146" t="s">
        <v>61</v>
      </c>
      <c r="F464" s="146" t="s">
        <v>61</v>
      </c>
      <c r="G464" s="146" t="s">
        <v>61</v>
      </c>
      <c r="H464" s="146" t="s">
        <v>61</v>
      </c>
      <c r="I464" s="146" t="s">
        <v>61</v>
      </c>
      <c r="J464" s="146" t="s">
        <v>61</v>
      </c>
      <c r="K464" s="146" t="s">
        <v>61</v>
      </c>
      <c r="L464" s="146"/>
      <c r="M464" s="154"/>
      <c r="N464" s="54" t="s">
        <v>4667</v>
      </c>
      <c r="O464" s="11" t="s">
        <v>294</v>
      </c>
      <c r="P464" s="197">
        <v>5.7000000000000002E-2</v>
      </c>
      <c r="Q464" s="62">
        <v>1.46</v>
      </c>
      <c r="R464" s="206">
        <v>36</v>
      </c>
      <c r="S464" s="57">
        <v>7.91</v>
      </c>
      <c r="T464" s="57">
        <v>201</v>
      </c>
      <c r="U464" s="57">
        <v>6.58</v>
      </c>
      <c r="V464" s="57">
        <v>167.03</v>
      </c>
      <c r="W464" s="59" t="s">
        <v>295</v>
      </c>
      <c r="X464" s="61"/>
      <c r="Y464" s="11" t="s">
        <v>4443</v>
      </c>
      <c r="Z464" s="61" t="s">
        <v>32</v>
      </c>
      <c r="AA464" s="11"/>
      <c r="AB464" s="61" t="s">
        <v>114</v>
      </c>
      <c r="AC464" s="194" t="s">
        <v>619</v>
      </c>
      <c r="AD464" s="33"/>
      <c r="AE464" s="33"/>
      <c r="AF464" s="33"/>
      <c r="AG464" s="33"/>
    </row>
    <row r="465" spans="1:33" s="193" customFormat="1" ht="15.75" customHeight="1">
      <c r="A465" s="33" t="s">
        <v>4712</v>
      </c>
      <c r="B465" s="158" t="s">
        <v>4442</v>
      </c>
      <c r="C465" s="189" t="s">
        <v>4439</v>
      </c>
      <c r="D465" s="190" t="s">
        <v>32</v>
      </c>
      <c r="E465" s="146" t="s">
        <v>61</v>
      </c>
      <c r="F465" s="146" t="s">
        <v>61</v>
      </c>
      <c r="G465" s="146" t="s">
        <v>61</v>
      </c>
      <c r="H465" s="146" t="s">
        <v>61</v>
      </c>
      <c r="I465" s="146" t="s">
        <v>61</v>
      </c>
      <c r="J465" s="146" t="s">
        <v>61</v>
      </c>
      <c r="K465" s="146" t="s">
        <v>61</v>
      </c>
      <c r="L465" s="146"/>
      <c r="M465" s="154"/>
      <c r="N465" s="54" t="s">
        <v>4668</v>
      </c>
      <c r="O465" s="11" t="s">
        <v>294</v>
      </c>
      <c r="P465" s="197">
        <v>6.2E-2</v>
      </c>
      <c r="Q465" s="62">
        <v>1.58</v>
      </c>
      <c r="R465" s="206">
        <v>48</v>
      </c>
      <c r="S465" s="57">
        <v>8.6199999999999992</v>
      </c>
      <c r="T465" s="57">
        <v>219</v>
      </c>
      <c r="U465" s="57">
        <v>7.43</v>
      </c>
      <c r="V465" s="57">
        <v>188.68</v>
      </c>
      <c r="W465" s="59" t="s">
        <v>30</v>
      </c>
      <c r="X465" s="61"/>
      <c r="Y465" s="11" t="s">
        <v>4444</v>
      </c>
      <c r="Z465" s="61" t="s">
        <v>32</v>
      </c>
      <c r="AA465" s="11" t="s">
        <v>32</v>
      </c>
      <c r="AB465" s="61" t="s">
        <v>114</v>
      </c>
      <c r="AC465" s="194"/>
      <c r="AD465" s="33"/>
      <c r="AE465" s="33"/>
      <c r="AF465" s="33"/>
      <c r="AG465" s="33"/>
    </row>
    <row r="466" spans="1:33" s="193" customFormat="1" ht="15.75" customHeight="1">
      <c r="A466" s="33" t="s">
        <v>4712</v>
      </c>
      <c r="B466" s="158" t="s">
        <v>4442</v>
      </c>
      <c r="C466" s="189" t="s">
        <v>4440</v>
      </c>
      <c r="D466" s="190" t="s">
        <v>32</v>
      </c>
      <c r="E466" s="146" t="s">
        <v>61</v>
      </c>
      <c r="F466" s="146" t="s">
        <v>61</v>
      </c>
      <c r="G466" s="146" t="s">
        <v>61</v>
      </c>
      <c r="H466" s="146" t="s">
        <v>61</v>
      </c>
      <c r="I466" s="146" t="s">
        <v>61</v>
      </c>
      <c r="J466" s="146" t="s">
        <v>61</v>
      </c>
      <c r="K466" s="146" t="s">
        <v>61</v>
      </c>
      <c r="L466" s="146"/>
      <c r="M466" s="154"/>
      <c r="N466" s="54" t="s">
        <v>4636</v>
      </c>
      <c r="O466" s="11" t="s">
        <v>294</v>
      </c>
      <c r="P466" s="197">
        <v>6.2E-2</v>
      </c>
      <c r="Q466" s="62">
        <v>1.58</v>
      </c>
      <c r="R466" s="206">
        <v>36</v>
      </c>
      <c r="S466" s="57">
        <v>8.24</v>
      </c>
      <c r="T466" s="57">
        <v>209.2</v>
      </c>
      <c r="U466" s="57">
        <v>6.91</v>
      </c>
      <c r="V466" s="57">
        <v>175.60000000000002</v>
      </c>
      <c r="W466" s="59" t="s">
        <v>295</v>
      </c>
      <c r="X466" s="61"/>
      <c r="Y466" s="11" t="s">
        <v>4443</v>
      </c>
      <c r="Z466" s="61" t="s">
        <v>32</v>
      </c>
      <c r="AA466" s="11"/>
      <c r="AB466" s="61" t="s">
        <v>114</v>
      </c>
      <c r="AC466" s="194" t="s">
        <v>619</v>
      </c>
      <c r="AD466" s="33"/>
      <c r="AE466" s="33"/>
      <c r="AF466" s="33"/>
      <c r="AG466" s="33"/>
    </row>
    <row r="467" spans="1:33" s="193" customFormat="1" ht="15.75" customHeight="1">
      <c r="A467" s="33" t="s">
        <v>4712</v>
      </c>
      <c r="B467" s="158" t="s">
        <v>4442</v>
      </c>
      <c r="C467" s="189" t="s">
        <v>4441</v>
      </c>
      <c r="D467" s="190" t="s">
        <v>32</v>
      </c>
      <c r="E467" s="146" t="s">
        <v>61</v>
      </c>
      <c r="F467" s="146" t="s">
        <v>61</v>
      </c>
      <c r="G467" s="146" t="s">
        <v>61</v>
      </c>
      <c r="H467" s="146" t="s">
        <v>61</v>
      </c>
      <c r="I467" s="146" t="s">
        <v>61</v>
      </c>
      <c r="J467" s="146" t="s">
        <v>61</v>
      </c>
      <c r="K467" s="146" t="s">
        <v>61</v>
      </c>
      <c r="L467" s="146"/>
      <c r="M467" s="154"/>
      <c r="N467" s="54" t="s">
        <v>4637</v>
      </c>
      <c r="O467" s="11" t="s">
        <v>294</v>
      </c>
      <c r="P467" s="197">
        <v>6.3E-2</v>
      </c>
      <c r="Q467" s="62">
        <v>1.59</v>
      </c>
      <c r="R467" s="206">
        <v>36</v>
      </c>
      <c r="S467" s="57">
        <v>6.84</v>
      </c>
      <c r="T467" s="57">
        <v>173.82999999999998</v>
      </c>
      <c r="U467" s="57">
        <v>5.63</v>
      </c>
      <c r="V467" s="57">
        <v>143</v>
      </c>
      <c r="W467" s="59" t="s">
        <v>295</v>
      </c>
      <c r="X467" s="61"/>
      <c r="Y467" s="11" t="s">
        <v>4443</v>
      </c>
      <c r="Z467" s="61" t="s">
        <v>32</v>
      </c>
      <c r="AA467" s="11"/>
      <c r="AB467" s="61" t="s">
        <v>114</v>
      </c>
      <c r="AC467" s="194" t="s">
        <v>619</v>
      </c>
      <c r="AD467" s="33"/>
      <c r="AE467" s="33"/>
      <c r="AF467" s="33"/>
      <c r="AG467" s="33"/>
    </row>
    <row r="468" spans="1:33" s="193" customFormat="1" ht="15.75" customHeight="1">
      <c r="A468" s="33" t="s">
        <v>4712</v>
      </c>
      <c r="B468" s="158" t="s">
        <v>4442</v>
      </c>
      <c r="C468" s="189" t="s">
        <v>5104</v>
      </c>
      <c r="D468" s="190" t="s">
        <v>32</v>
      </c>
      <c r="E468" s="146" t="s">
        <v>61</v>
      </c>
      <c r="F468" s="146" t="s">
        <v>61</v>
      </c>
      <c r="G468" s="146" t="s">
        <v>61</v>
      </c>
      <c r="H468" s="146" t="s">
        <v>61</v>
      </c>
      <c r="I468" s="146" t="s">
        <v>61</v>
      </c>
      <c r="J468" s="146" t="s">
        <v>61</v>
      </c>
      <c r="K468" s="146" t="s">
        <v>61</v>
      </c>
      <c r="L468" s="146"/>
      <c r="M468" s="154"/>
      <c r="N468" s="54" t="s">
        <v>4294</v>
      </c>
      <c r="O468" s="11" t="s">
        <v>294</v>
      </c>
      <c r="P468" s="197">
        <v>6.2204719999999998E-2</v>
      </c>
      <c r="Q468" s="62">
        <v>1.58</v>
      </c>
      <c r="R468" s="206">
        <v>24</v>
      </c>
      <c r="S468" s="57">
        <v>4.7637799999999997</v>
      </c>
      <c r="T468" s="57">
        <v>121</v>
      </c>
      <c r="U468" s="57">
        <v>3.6893701000000001</v>
      </c>
      <c r="V468" s="57">
        <v>93.71</v>
      </c>
      <c r="W468" s="59" t="s">
        <v>295</v>
      </c>
      <c r="X468" s="61" t="s">
        <v>32</v>
      </c>
      <c r="Y468" s="11" t="s">
        <v>3396</v>
      </c>
      <c r="Z468" s="61"/>
      <c r="AA468" s="11"/>
      <c r="AB468" s="61" t="s">
        <v>114</v>
      </c>
      <c r="AC468" s="194" t="s">
        <v>619</v>
      </c>
      <c r="AD468" s="33"/>
      <c r="AE468" s="33"/>
      <c r="AF468" s="33"/>
      <c r="AG468" s="33"/>
    </row>
    <row r="469" spans="1:33" s="193" customFormat="1" ht="15.75" customHeight="1">
      <c r="A469" s="33" t="s">
        <v>4712</v>
      </c>
      <c r="B469" s="158" t="s">
        <v>4442</v>
      </c>
      <c r="C469" s="189" t="s">
        <v>5103</v>
      </c>
      <c r="D469" s="190" t="s">
        <v>32</v>
      </c>
      <c r="E469" s="146" t="s">
        <v>61</v>
      </c>
      <c r="F469" s="146" t="s">
        <v>586</v>
      </c>
      <c r="G469" s="146">
        <v>196752</v>
      </c>
      <c r="H469" s="146">
        <v>602</v>
      </c>
      <c r="I469" s="146" t="s">
        <v>563</v>
      </c>
      <c r="J469" s="146" t="s">
        <v>61</v>
      </c>
      <c r="K469" s="145" t="s">
        <v>5329</v>
      </c>
      <c r="L469" s="146"/>
      <c r="M469" s="154"/>
      <c r="N469" s="54" t="s">
        <v>321</v>
      </c>
      <c r="O469" s="11" t="s">
        <v>82</v>
      </c>
      <c r="P469" s="197"/>
      <c r="Q469" s="62"/>
      <c r="R469" s="206"/>
      <c r="S469" s="57"/>
      <c r="T469" s="57"/>
      <c r="U469" s="57"/>
      <c r="V469" s="57"/>
      <c r="W469" s="59"/>
      <c r="X469" s="61"/>
      <c r="Y469" s="11"/>
      <c r="Z469" s="33"/>
      <c r="AA469" s="11"/>
      <c r="AB469" s="59" t="s">
        <v>74</v>
      </c>
      <c r="AC469" s="194"/>
      <c r="AD469" s="33"/>
      <c r="AE469" s="33"/>
      <c r="AF469" s="33"/>
      <c r="AG469" s="33"/>
    </row>
    <row r="470" spans="1:33" s="174" customFormat="1" ht="15.75" customHeight="1">
      <c r="A470" s="176" t="s">
        <v>3836</v>
      </c>
      <c r="B470" s="176"/>
      <c r="C470" s="176"/>
      <c r="D470" s="176"/>
      <c r="E470" s="177"/>
      <c r="F470" s="177"/>
      <c r="G470" s="177"/>
      <c r="H470" s="177"/>
      <c r="I470" s="177"/>
      <c r="J470" s="177"/>
      <c r="K470" s="177"/>
      <c r="L470" s="177"/>
      <c r="M470" s="178"/>
      <c r="N470" s="179"/>
      <c r="O470" s="180"/>
      <c r="P470" s="181"/>
      <c r="Q470" s="182"/>
      <c r="R470" s="183"/>
      <c r="S470" s="184"/>
      <c r="T470" s="185"/>
      <c r="U470" s="184"/>
      <c r="V470" s="185"/>
      <c r="W470" s="180"/>
      <c r="X470" s="180"/>
      <c r="Y470" s="180"/>
      <c r="Z470" s="186"/>
      <c r="AA470" s="186"/>
      <c r="AB470" s="186"/>
      <c r="AC470" s="187"/>
      <c r="AD470" s="173"/>
      <c r="AE470" s="173"/>
      <c r="AF470" s="173"/>
    </row>
    <row r="471" spans="1:33" s="193" customFormat="1" ht="15.75" customHeight="1">
      <c r="A471" s="157" t="s">
        <v>1166</v>
      </c>
      <c r="B471" s="158" t="s">
        <v>3512</v>
      </c>
      <c r="C471" s="189" t="s">
        <v>1168</v>
      </c>
      <c r="D471" s="190" t="s">
        <v>32</v>
      </c>
      <c r="E471" s="146" t="s">
        <v>61</v>
      </c>
      <c r="F471" s="146" t="s">
        <v>61</v>
      </c>
      <c r="G471" s="146" t="s">
        <v>1169</v>
      </c>
      <c r="H471" s="146" t="s">
        <v>61</v>
      </c>
      <c r="I471" s="146" t="s">
        <v>1170</v>
      </c>
      <c r="J471" s="146" t="s">
        <v>5631</v>
      </c>
      <c r="K471" s="145" t="s">
        <v>5862</v>
      </c>
      <c r="L471" s="146" t="s">
        <v>4036</v>
      </c>
      <c r="M471" s="191" t="s">
        <v>1171</v>
      </c>
      <c r="N471" s="54" t="s">
        <v>1167</v>
      </c>
      <c r="O471" s="53" t="s">
        <v>28</v>
      </c>
      <c r="P471" s="58">
        <v>5.8999999999999997E-2</v>
      </c>
      <c r="Q471" s="62">
        <v>1.5</v>
      </c>
      <c r="R471" s="56">
        <v>36</v>
      </c>
      <c r="S471" s="55">
        <v>6.1420000000000003</v>
      </c>
      <c r="T471" s="57">
        <v>156</v>
      </c>
      <c r="U471" s="55">
        <v>4.6630000000000003</v>
      </c>
      <c r="V471" s="57">
        <v>118.43</v>
      </c>
      <c r="W471" s="59" t="s">
        <v>30</v>
      </c>
      <c r="X471" s="33"/>
      <c r="Y471" s="59" t="s">
        <v>1022</v>
      </c>
      <c r="Z471" s="33"/>
      <c r="AA471" s="61" t="s">
        <v>32</v>
      </c>
      <c r="AB471" s="61" t="s">
        <v>74</v>
      </c>
      <c r="AC471" s="201" t="s">
        <v>1172</v>
      </c>
      <c r="AD471" s="33"/>
      <c r="AE471" s="33"/>
      <c r="AF471" s="33"/>
      <c r="AG471" s="33"/>
    </row>
    <row r="472" spans="1:33" s="193" customFormat="1" ht="15.75" customHeight="1">
      <c r="A472" s="157" t="s">
        <v>1166</v>
      </c>
      <c r="B472" s="158" t="s">
        <v>3512</v>
      </c>
      <c r="C472" s="189" t="s">
        <v>1174</v>
      </c>
      <c r="D472" s="190" t="s">
        <v>32</v>
      </c>
      <c r="E472" s="146" t="s">
        <v>61</v>
      </c>
      <c r="F472" s="146" t="s">
        <v>61</v>
      </c>
      <c r="G472" s="145" t="s">
        <v>1175</v>
      </c>
      <c r="H472" s="146" t="s">
        <v>61</v>
      </c>
      <c r="I472" s="146" t="s">
        <v>1176</v>
      </c>
      <c r="J472" s="146" t="s">
        <v>5632</v>
      </c>
      <c r="K472" s="145" t="s">
        <v>5863</v>
      </c>
      <c r="L472" s="146" t="s">
        <v>4037</v>
      </c>
      <c r="M472" s="191" t="s">
        <v>1177</v>
      </c>
      <c r="N472" s="54" t="s">
        <v>1173</v>
      </c>
      <c r="O472" s="53" t="s">
        <v>28</v>
      </c>
      <c r="P472" s="58">
        <v>5.8999999999999997E-2</v>
      </c>
      <c r="Q472" s="62">
        <v>1.5</v>
      </c>
      <c r="R472" s="56">
        <v>36</v>
      </c>
      <c r="S472" s="55">
        <v>6.3159999999999998</v>
      </c>
      <c r="T472" s="57">
        <v>160.41999999999999</v>
      </c>
      <c r="U472" s="55">
        <v>5.0549999999999997</v>
      </c>
      <c r="V472" s="57">
        <v>128.4</v>
      </c>
      <c r="W472" s="59" t="s">
        <v>30</v>
      </c>
      <c r="X472" s="33"/>
      <c r="Y472" s="59" t="s">
        <v>1022</v>
      </c>
      <c r="Z472" s="33"/>
      <c r="AA472" s="61" t="s">
        <v>32</v>
      </c>
      <c r="AB472" s="61" t="s">
        <v>74</v>
      </c>
      <c r="AC472" s="201" t="s">
        <v>1178</v>
      </c>
      <c r="AD472" s="33"/>
      <c r="AE472" s="33"/>
      <c r="AF472" s="33"/>
      <c r="AG472" s="33"/>
    </row>
    <row r="473" spans="1:33" s="193" customFormat="1" ht="15.75" customHeight="1">
      <c r="A473" s="157" t="s">
        <v>1166</v>
      </c>
      <c r="B473" s="158" t="s">
        <v>3512</v>
      </c>
      <c r="C473" s="144" t="s">
        <v>1179</v>
      </c>
      <c r="D473" s="190" t="s">
        <v>32</v>
      </c>
      <c r="E473" s="146" t="s">
        <v>61</v>
      </c>
      <c r="F473" s="146" t="s">
        <v>61</v>
      </c>
      <c r="G473" s="146" t="s">
        <v>1180</v>
      </c>
      <c r="H473" s="146" t="s">
        <v>61</v>
      </c>
      <c r="I473" s="146" t="s">
        <v>1181</v>
      </c>
      <c r="J473" s="146" t="s">
        <v>5673</v>
      </c>
      <c r="K473" s="145" t="s">
        <v>5864</v>
      </c>
      <c r="L473" s="146" t="s">
        <v>4038</v>
      </c>
      <c r="M473" s="191" t="s">
        <v>1182</v>
      </c>
      <c r="N473" s="192" t="s">
        <v>2701</v>
      </c>
      <c r="O473" s="53" t="s">
        <v>28</v>
      </c>
      <c r="P473" s="58">
        <v>5.8999999999999997E-2</v>
      </c>
      <c r="Q473" s="62">
        <v>1.5</v>
      </c>
      <c r="R473" s="56">
        <v>36</v>
      </c>
      <c r="S473" s="55">
        <v>6.1420000000000003</v>
      </c>
      <c r="T473" s="57">
        <v>156</v>
      </c>
      <c r="U473" s="55">
        <v>4.6630000000000003</v>
      </c>
      <c r="V473" s="57">
        <v>118.44</v>
      </c>
      <c r="W473" s="61" t="s">
        <v>295</v>
      </c>
      <c r="X473" s="59"/>
      <c r="Y473" s="59" t="s">
        <v>1022</v>
      </c>
      <c r="Z473" s="61"/>
      <c r="AA473" s="61" t="s">
        <v>32</v>
      </c>
      <c r="AB473" s="61" t="s">
        <v>74</v>
      </c>
      <c r="AC473" s="201" t="s">
        <v>1172</v>
      </c>
      <c r="AD473" s="33"/>
      <c r="AE473" s="33"/>
      <c r="AF473" s="33"/>
      <c r="AG473" s="194"/>
    </row>
    <row r="474" spans="1:33" s="193" customFormat="1" ht="15.75" customHeight="1">
      <c r="A474" s="157" t="s">
        <v>1166</v>
      </c>
      <c r="B474" s="158" t="s">
        <v>3512</v>
      </c>
      <c r="C474" s="189" t="s">
        <v>1183</v>
      </c>
      <c r="D474" s="190" t="s">
        <v>32</v>
      </c>
      <c r="E474" s="146" t="s">
        <v>61</v>
      </c>
      <c r="F474" s="146" t="s">
        <v>61</v>
      </c>
      <c r="G474" s="146" t="s">
        <v>1184</v>
      </c>
      <c r="H474" s="146" t="s">
        <v>61</v>
      </c>
      <c r="I474" s="146" t="s">
        <v>1185</v>
      </c>
      <c r="J474" s="146" t="s">
        <v>5668</v>
      </c>
      <c r="K474" s="145" t="s">
        <v>5865</v>
      </c>
      <c r="L474" s="146" t="s">
        <v>4039</v>
      </c>
      <c r="M474" s="191" t="s">
        <v>1186</v>
      </c>
      <c r="N474" s="54" t="s">
        <v>2702</v>
      </c>
      <c r="O474" s="53" t="s">
        <v>28</v>
      </c>
      <c r="P474" s="58">
        <v>5.8999999999999997E-2</v>
      </c>
      <c r="Q474" s="62">
        <v>1.5</v>
      </c>
      <c r="R474" s="56">
        <v>29</v>
      </c>
      <c r="S474" s="55">
        <v>6.8479999999999999</v>
      </c>
      <c r="T474" s="57">
        <v>173.94</v>
      </c>
      <c r="U474" s="55">
        <v>5.0549999999999997</v>
      </c>
      <c r="V474" s="57">
        <v>128.4</v>
      </c>
      <c r="W474" s="61" t="s">
        <v>295</v>
      </c>
      <c r="X474" s="59"/>
      <c r="Y474" s="59" t="s">
        <v>1022</v>
      </c>
      <c r="Z474" s="61"/>
      <c r="AA474" s="61" t="s">
        <v>32</v>
      </c>
      <c r="AB474" s="61" t="s">
        <v>74</v>
      </c>
      <c r="AC474" s="201" t="s">
        <v>1178</v>
      </c>
      <c r="AD474" s="33"/>
      <c r="AE474" s="33"/>
      <c r="AF474" s="33"/>
      <c r="AG474" s="194"/>
    </row>
    <row r="475" spans="1:33" s="193" customFormat="1" ht="15.75" customHeight="1">
      <c r="A475" s="157" t="s">
        <v>1166</v>
      </c>
      <c r="B475" s="158" t="s">
        <v>3512</v>
      </c>
      <c r="C475" s="189" t="s">
        <v>1187</v>
      </c>
      <c r="D475" s="190" t="s">
        <v>32</v>
      </c>
      <c r="E475" s="146" t="s">
        <v>61</v>
      </c>
      <c r="F475" s="146" t="s">
        <v>61</v>
      </c>
      <c r="G475" s="146">
        <v>167750</v>
      </c>
      <c r="H475" s="146" t="s">
        <v>61</v>
      </c>
      <c r="I475" s="146" t="s">
        <v>1188</v>
      </c>
      <c r="J475" s="146" t="s">
        <v>61</v>
      </c>
      <c r="K475" s="146" t="s">
        <v>1189</v>
      </c>
      <c r="L475" s="146"/>
      <c r="M475" s="154"/>
      <c r="N475" s="54" t="s">
        <v>321</v>
      </c>
      <c r="O475" s="53" t="s">
        <v>82</v>
      </c>
      <c r="P475" s="58"/>
      <c r="Q475" s="62"/>
      <c r="R475" s="56"/>
      <c r="S475" s="55"/>
      <c r="T475" s="57"/>
      <c r="U475" s="55"/>
      <c r="V475" s="57"/>
      <c r="W475" s="59"/>
      <c r="X475" s="59"/>
      <c r="Y475" s="59"/>
      <c r="Z475" s="61"/>
      <c r="AA475" s="61"/>
      <c r="AB475" s="61" t="s">
        <v>74</v>
      </c>
      <c r="AC475" s="201"/>
      <c r="AD475" s="33"/>
      <c r="AE475" s="33"/>
      <c r="AF475" s="33"/>
      <c r="AG475" s="194"/>
    </row>
    <row r="476" spans="1:33" s="174" customFormat="1" ht="15.75" customHeight="1">
      <c r="A476" s="176" t="s">
        <v>5184</v>
      </c>
      <c r="B476" s="176"/>
      <c r="C476" s="176"/>
      <c r="D476" s="176"/>
      <c r="E476" s="177"/>
      <c r="F476" s="177"/>
      <c r="G476" s="177"/>
      <c r="H476" s="177"/>
      <c r="I476" s="177"/>
      <c r="J476" s="177"/>
      <c r="K476" s="177"/>
      <c r="L476" s="177"/>
      <c r="M476" s="178"/>
      <c r="N476" s="179"/>
      <c r="O476" s="180"/>
      <c r="P476" s="181"/>
      <c r="Q476" s="182"/>
      <c r="R476" s="183"/>
      <c r="S476" s="184"/>
      <c r="T476" s="185"/>
      <c r="U476" s="184"/>
      <c r="V476" s="185"/>
      <c r="W476" s="180"/>
      <c r="X476" s="180"/>
      <c r="Y476" s="180"/>
      <c r="Z476" s="186"/>
      <c r="AA476" s="186"/>
      <c r="AB476" s="186"/>
      <c r="AC476" s="187"/>
      <c r="AD476" s="173"/>
      <c r="AE476" s="173"/>
      <c r="AF476" s="173"/>
    </row>
    <row r="477" spans="1:33" s="193" customFormat="1" ht="15.75" customHeight="1">
      <c r="A477" s="157" t="s">
        <v>5221</v>
      </c>
      <c r="B477" s="158" t="s">
        <v>3556</v>
      </c>
      <c r="C477" s="189" t="s">
        <v>1146</v>
      </c>
      <c r="D477" s="190"/>
      <c r="E477" s="146" t="s">
        <v>1147</v>
      </c>
      <c r="F477" s="146" t="s">
        <v>1148</v>
      </c>
      <c r="G477" s="146">
        <v>19702</v>
      </c>
      <c r="H477" s="146">
        <v>512323</v>
      </c>
      <c r="I477" s="146" t="s">
        <v>2619</v>
      </c>
      <c r="J477" s="146" t="s">
        <v>61</v>
      </c>
      <c r="K477" s="146">
        <v>44114</v>
      </c>
      <c r="L477" s="146" t="s">
        <v>4032</v>
      </c>
      <c r="M477" s="154" t="s">
        <v>1149</v>
      </c>
      <c r="N477" s="54" t="s">
        <v>367</v>
      </c>
      <c r="O477" s="53" t="s">
        <v>28</v>
      </c>
      <c r="P477" s="58">
        <v>0.1</v>
      </c>
      <c r="Q477" s="62">
        <v>2.5499999999999998</v>
      </c>
      <c r="R477" s="56">
        <v>25</v>
      </c>
      <c r="S477" s="55">
        <v>6.4649999999999999</v>
      </c>
      <c r="T477" s="57">
        <v>164.2</v>
      </c>
      <c r="U477" s="55">
        <v>5.484</v>
      </c>
      <c r="V477" s="57">
        <v>139.30000000000001</v>
      </c>
      <c r="W477" s="61" t="s">
        <v>30</v>
      </c>
      <c r="X477" s="33"/>
      <c r="Y477" s="59" t="s">
        <v>31</v>
      </c>
      <c r="Z477" s="33"/>
      <c r="AA477" s="11"/>
      <c r="AB477" s="61" t="s">
        <v>114</v>
      </c>
      <c r="AC477" s="33"/>
      <c r="AD477" s="33"/>
      <c r="AE477" s="33"/>
      <c r="AF477" s="33"/>
      <c r="AG477" s="33"/>
    </row>
    <row r="478" spans="1:33" s="193" customFormat="1" ht="15.75" customHeight="1">
      <c r="A478" s="157" t="s">
        <v>5221</v>
      </c>
      <c r="B478" s="158" t="s">
        <v>3556</v>
      </c>
      <c r="C478" s="144" t="s">
        <v>3372</v>
      </c>
      <c r="D478" s="190"/>
      <c r="E478" s="146" t="s">
        <v>61</v>
      </c>
      <c r="F478" s="146" t="s">
        <v>5002</v>
      </c>
      <c r="G478" s="146" t="s">
        <v>61</v>
      </c>
      <c r="H478" s="146" t="s">
        <v>61</v>
      </c>
      <c r="I478" s="146" t="s">
        <v>61</v>
      </c>
      <c r="J478" s="146" t="s">
        <v>61</v>
      </c>
      <c r="K478" s="146" t="s">
        <v>61</v>
      </c>
      <c r="L478" s="146"/>
      <c r="M478" s="154"/>
      <c r="N478" s="54" t="s">
        <v>3371</v>
      </c>
      <c r="O478" s="53" t="s">
        <v>28</v>
      </c>
      <c r="P478" s="58">
        <v>6.2E-2</v>
      </c>
      <c r="Q478" s="62">
        <v>1.57</v>
      </c>
      <c r="R478" s="56">
        <v>25</v>
      </c>
      <c r="S478" s="55">
        <v>6.4649999999999999</v>
      </c>
      <c r="T478" s="57">
        <v>164.2</v>
      </c>
      <c r="U478" s="55">
        <v>5.484</v>
      </c>
      <c r="V478" s="57">
        <v>139.30000000000001</v>
      </c>
      <c r="W478" s="59" t="s">
        <v>30</v>
      </c>
      <c r="X478" s="33"/>
      <c r="Y478" s="59" t="s">
        <v>31</v>
      </c>
      <c r="Z478" s="33"/>
      <c r="AA478" s="11" t="s">
        <v>113</v>
      </c>
      <c r="AB478" s="61" t="s">
        <v>114</v>
      </c>
      <c r="AC478" s="33"/>
      <c r="AD478" s="33"/>
      <c r="AE478" s="33"/>
      <c r="AF478" s="33"/>
      <c r="AG478" s="33"/>
    </row>
    <row r="479" spans="1:33" s="193" customFormat="1" ht="15.75" customHeight="1">
      <c r="A479" s="157" t="s">
        <v>5221</v>
      </c>
      <c r="B479" s="158" t="s">
        <v>3556</v>
      </c>
      <c r="C479" s="189" t="s">
        <v>3369</v>
      </c>
      <c r="D479" s="190"/>
      <c r="E479" s="146" t="s">
        <v>61</v>
      </c>
      <c r="F479" s="146" t="s">
        <v>5001</v>
      </c>
      <c r="G479" s="146" t="s">
        <v>61</v>
      </c>
      <c r="H479" s="146" t="s">
        <v>61</v>
      </c>
      <c r="I479" s="146" t="s">
        <v>61</v>
      </c>
      <c r="J479" s="146" t="s">
        <v>61</v>
      </c>
      <c r="K479" s="146" t="s">
        <v>61</v>
      </c>
      <c r="L479" s="146"/>
      <c r="M479" s="154"/>
      <c r="N479" s="192" t="s">
        <v>3370</v>
      </c>
      <c r="O479" s="53" t="s">
        <v>28</v>
      </c>
      <c r="P479" s="58">
        <v>0.06</v>
      </c>
      <c r="Q479" s="62">
        <v>1.52</v>
      </c>
      <c r="R479" s="56">
        <v>45</v>
      </c>
      <c r="S479" s="55">
        <v>5.0629999999999997</v>
      </c>
      <c r="T479" s="57">
        <v>128.6</v>
      </c>
      <c r="U479" s="55">
        <v>3.6555118110236222</v>
      </c>
      <c r="V479" s="57">
        <v>92.85</v>
      </c>
      <c r="W479" s="61" t="s">
        <v>295</v>
      </c>
      <c r="X479" s="33"/>
      <c r="Y479" s="59" t="s">
        <v>2756</v>
      </c>
      <c r="Z479" s="33"/>
      <c r="AA479" s="11" t="s">
        <v>32</v>
      </c>
      <c r="AB479" s="61" t="s">
        <v>114</v>
      </c>
      <c r="AC479" s="33"/>
      <c r="AD479" s="33"/>
      <c r="AE479" s="33"/>
      <c r="AF479" s="33"/>
      <c r="AG479" s="33"/>
    </row>
    <row r="480" spans="1:33" s="193" customFormat="1" ht="15.75" customHeight="1">
      <c r="A480" s="157" t="s">
        <v>4781</v>
      </c>
      <c r="B480" s="158" t="s">
        <v>3574</v>
      </c>
      <c r="C480" s="189" t="s">
        <v>1150</v>
      </c>
      <c r="D480" s="190"/>
      <c r="E480" s="146" t="s">
        <v>1151</v>
      </c>
      <c r="F480" s="146" t="s">
        <v>1152</v>
      </c>
      <c r="G480" s="146">
        <v>43702</v>
      </c>
      <c r="H480" s="146">
        <v>512571</v>
      </c>
      <c r="I480" s="146">
        <v>65102</v>
      </c>
      <c r="J480" s="146" t="s">
        <v>61</v>
      </c>
      <c r="K480" s="145" t="s">
        <v>5841</v>
      </c>
      <c r="L480" s="146" t="s">
        <v>4033</v>
      </c>
      <c r="M480" s="191" t="s">
        <v>1153</v>
      </c>
      <c r="N480" s="54" t="s">
        <v>2205</v>
      </c>
      <c r="O480" s="53" t="s">
        <v>28</v>
      </c>
      <c r="P480" s="58">
        <v>7.9000000000000001E-2</v>
      </c>
      <c r="Q480" s="62">
        <v>2</v>
      </c>
      <c r="R480" s="56">
        <v>44</v>
      </c>
      <c r="S480" s="55">
        <v>5.5309999999999997</v>
      </c>
      <c r="T480" s="57">
        <v>140.5</v>
      </c>
      <c r="U480" s="55">
        <v>4.4569999999999999</v>
      </c>
      <c r="V480" s="57">
        <v>113.2</v>
      </c>
      <c r="W480" s="61" t="s">
        <v>295</v>
      </c>
      <c r="X480" s="33"/>
      <c r="Y480" s="59" t="s">
        <v>67</v>
      </c>
      <c r="Z480" s="61" t="s">
        <v>83</v>
      </c>
      <c r="AA480" s="61" t="s">
        <v>32</v>
      </c>
      <c r="AB480" s="61" t="s">
        <v>114</v>
      </c>
      <c r="AC480" s="33"/>
      <c r="AD480" s="33"/>
      <c r="AE480" s="33"/>
      <c r="AF480" s="33"/>
      <c r="AG480" s="33"/>
    </row>
    <row r="481" spans="1:33" s="193" customFormat="1" ht="15.75" customHeight="1">
      <c r="A481" s="157" t="s">
        <v>4781</v>
      </c>
      <c r="B481" s="158" t="s">
        <v>3574</v>
      </c>
      <c r="C481" s="189" t="s">
        <v>1154</v>
      </c>
      <c r="D481" s="190"/>
      <c r="E481" s="146" t="s">
        <v>1155</v>
      </c>
      <c r="F481" s="146" t="s">
        <v>1156</v>
      </c>
      <c r="G481" s="146">
        <v>43700</v>
      </c>
      <c r="H481" s="146">
        <v>512570</v>
      </c>
      <c r="I481" s="146">
        <v>65103</v>
      </c>
      <c r="J481" s="146" t="s">
        <v>5765</v>
      </c>
      <c r="K481" s="145" t="s">
        <v>5842</v>
      </c>
      <c r="L481" s="146" t="s">
        <v>4034</v>
      </c>
      <c r="M481" s="191" t="s">
        <v>1157</v>
      </c>
      <c r="N481" s="54" t="s">
        <v>2689</v>
      </c>
      <c r="O481" s="53" t="s">
        <v>28</v>
      </c>
      <c r="P481" s="58">
        <v>7.9000000000000001E-2</v>
      </c>
      <c r="Q481" s="62">
        <v>2</v>
      </c>
      <c r="R481" s="56">
        <v>28</v>
      </c>
      <c r="S481" s="55">
        <v>5.2240000000000002</v>
      </c>
      <c r="T481" s="57">
        <v>132.69999999999999</v>
      </c>
      <c r="U481" s="55">
        <v>4.0650000000000004</v>
      </c>
      <c r="V481" s="57">
        <v>103.25</v>
      </c>
      <c r="W481" s="61" t="s">
        <v>295</v>
      </c>
      <c r="X481" s="33"/>
      <c r="Y481" s="59" t="s">
        <v>31</v>
      </c>
      <c r="Z481" s="33"/>
      <c r="AA481" s="11"/>
      <c r="AB481" s="61" t="s">
        <v>114</v>
      </c>
      <c r="AC481" s="33"/>
      <c r="AD481" s="33"/>
      <c r="AE481" s="33"/>
      <c r="AF481" s="33"/>
      <c r="AG481" s="33"/>
    </row>
    <row r="482" spans="1:33" s="193" customFormat="1" ht="15.75" customHeight="1">
      <c r="A482" s="157" t="s">
        <v>4781</v>
      </c>
      <c r="B482" s="158" t="s">
        <v>3574</v>
      </c>
      <c r="C482" s="189" t="s">
        <v>1158</v>
      </c>
      <c r="D482" s="190"/>
      <c r="E482" s="146" t="s">
        <v>61</v>
      </c>
      <c r="F482" s="146" t="s">
        <v>1159</v>
      </c>
      <c r="G482" s="146">
        <v>43752</v>
      </c>
      <c r="H482" s="146">
        <v>348</v>
      </c>
      <c r="I482" s="146" t="s">
        <v>1160</v>
      </c>
      <c r="J482" s="146" t="s">
        <v>61</v>
      </c>
      <c r="K482" s="146" t="s">
        <v>1161</v>
      </c>
      <c r="L482" s="146"/>
      <c r="M482" s="154"/>
      <c r="N482" s="54" t="s">
        <v>321</v>
      </c>
      <c r="O482" s="59" t="s">
        <v>82</v>
      </c>
      <c r="P482" s="58" t="s">
        <v>83</v>
      </c>
      <c r="Q482" s="62"/>
      <c r="R482" s="56" t="s">
        <v>83</v>
      </c>
      <c r="S482" s="55" t="s">
        <v>83</v>
      </c>
      <c r="T482" s="57"/>
      <c r="U482" s="55" t="s">
        <v>83</v>
      </c>
      <c r="V482" s="57"/>
      <c r="W482" s="59"/>
      <c r="X482" s="33"/>
      <c r="Y482" s="11"/>
      <c r="Z482" s="33"/>
      <c r="AA482" s="11"/>
      <c r="AB482" s="61" t="s">
        <v>74</v>
      </c>
      <c r="AC482" s="33"/>
      <c r="AD482" s="33"/>
      <c r="AE482" s="33"/>
      <c r="AF482" s="33"/>
      <c r="AG482" s="33"/>
    </row>
    <row r="483" spans="1:33" s="193" customFormat="1" ht="15.75" customHeight="1">
      <c r="A483" s="157" t="s">
        <v>4782</v>
      </c>
      <c r="B483" s="158" t="s">
        <v>3575</v>
      </c>
      <c r="C483" s="189" t="s">
        <v>1150</v>
      </c>
      <c r="D483" s="190"/>
      <c r="E483" s="146" t="s">
        <v>1151</v>
      </c>
      <c r="F483" s="146" t="s">
        <v>1152</v>
      </c>
      <c r="G483" s="146">
        <v>43702</v>
      </c>
      <c r="H483" s="146">
        <v>512571</v>
      </c>
      <c r="I483" s="146">
        <v>65102</v>
      </c>
      <c r="J483" s="146" t="s">
        <v>61</v>
      </c>
      <c r="K483" s="145" t="s">
        <v>5841</v>
      </c>
      <c r="L483" s="146" t="s">
        <v>4033</v>
      </c>
      <c r="M483" s="154" t="s">
        <v>1153</v>
      </c>
      <c r="N483" s="54" t="s">
        <v>2205</v>
      </c>
      <c r="O483" s="53" t="s">
        <v>28</v>
      </c>
      <c r="P483" s="58">
        <v>7.9000000000000001E-2</v>
      </c>
      <c r="Q483" s="62">
        <v>2</v>
      </c>
      <c r="R483" s="56">
        <v>44</v>
      </c>
      <c r="S483" s="55">
        <v>5.5309999999999997</v>
      </c>
      <c r="T483" s="57">
        <v>140.5</v>
      </c>
      <c r="U483" s="55">
        <v>4.4569999999999999</v>
      </c>
      <c r="V483" s="57">
        <v>113.2</v>
      </c>
      <c r="W483" s="61" t="s">
        <v>295</v>
      </c>
      <c r="X483" s="33"/>
      <c r="Y483" s="59" t="s">
        <v>67</v>
      </c>
      <c r="Z483" s="61" t="s">
        <v>83</v>
      </c>
      <c r="AA483" s="61" t="s">
        <v>32</v>
      </c>
      <c r="AB483" s="61" t="s">
        <v>114</v>
      </c>
      <c r="AC483" s="33"/>
      <c r="AD483" s="33"/>
      <c r="AE483" s="33"/>
      <c r="AF483" s="33"/>
      <c r="AG483" s="33"/>
    </row>
    <row r="484" spans="1:33" s="193" customFormat="1" ht="15.75" customHeight="1">
      <c r="A484" s="157" t="s">
        <v>4782</v>
      </c>
      <c r="B484" s="158" t="s">
        <v>3575</v>
      </c>
      <c r="C484" s="189" t="s">
        <v>1154</v>
      </c>
      <c r="D484" s="190"/>
      <c r="E484" s="146" t="s">
        <v>1155</v>
      </c>
      <c r="F484" s="146" t="s">
        <v>1156</v>
      </c>
      <c r="G484" s="146">
        <v>43700</v>
      </c>
      <c r="H484" s="146">
        <v>512570</v>
      </c>
      <c r="I484" s="146">
        <v>65103</v>
      </c>
      <c r="J484" s="146" t="s">
        <v>5765</v>
      </c>
      <c r="K484" s="145" t="s">
        <v>5842</v>
      </c>
      <c r="L484" s="146" t="s">
        <v>4034</v>
      </c>
      <c r="M484" s="154" t="s">
        <v>1157</v>
      </c>
      <c r="N484" s="54" t="s">
        <v>2689</v>
      </c>
      <c r="O484" s="53" t="s">
        <v>28</v>
      </c>
      <c r="P484" s="58">
        <v>7.9000000000000001E-2</v>
      </c>
      <c r="Q484" s="62">
        <v>2</v>
      </c>
      <c r="R484" s="56">
        <v>28</v>
      </c>
      <c r="S484" s="55">
        <v>5.2240000000000002</v>
      </c>
      <c r="T484" s="57">
        <v>132.69999999999999</v>
      </c>
      <c r="U484" s="55">
        <v>4.0650000000000004</v>
      </c>
      <c r="V484" s="57">
        <v>103.25</v>
      </c>
      <c r="W484" s="61" t="s">
        <v>295</v>
      </c>
      <c r="X484" s="33"/>
      <c r="Y484" s="59" t="s">
        <v>31</v>
      </c>
      <c r="Z484" s="33"/>
      <c r="AA484" s="11"/>
      <c r="AB484" s="61" t="s">
        <v>114</v>
      </c>
      <c r="AC484" s="33"/>
      <c r="AD484" s="33"/>
      <c r="AE484" s="33"/>
      <c r="AF484" s="33"/>
      <c r="AG484" s="33"/>
    </row>
    <row r="485" spans="1:33" s="193" customFormat="1" ht="15.75" customHeight="1">
      <c r="A485" s="157" t="s">
        <v>4742</v>
      </c>
      <c r="B485" s="158" t="s">
        <v>3587</v>
      </c>
      <c r="C485" s="189" t="s">
        <v>940</v>
      </c>
      <c r="D485" s="190"/>
      <c r="E485" s="146" t="s">
        <v>941</v>
      </c>
      <c r="F485" s="146" t="s">
        <v>942</v>
      </c>
      <c r="G485" s="146">
        <v>57708</v>
      </c>
      <c r="H485" s="146">
        <v>512253</v>
      </c>
      <c r="I485" s="146">
        <v>35109</v>
      </c>
      <c r="J485" s="146" t="s">
        <v>5400</v>
      </c>
      <c r="K485" s="145" t="s">
        <v>5879</v>
      </c>
      <c r="L485" s="146" t="s">
        <v>3976</v>
      </c>
      <c r="M485" s="154" t="s">
        <v>943</v>
      </c>
      <c r="N485" s="54" t="s">
        <v>2205</v>
      </c>
      <c r="O485" s="11" t="s">
        <v>28</v>
      </c>
      <c r="P485" s="58">
        <v>8.6999999999999994E-2</v>
      </c>
      <c r="Q485" s="62">
        <v>2.2000000000000002</v>
      </c>
      <c r="R485" s="56">
        <v>25</v>
      </c>
      <c r="S485" s="55">
        <v>6.4649999999999999</v>
      </c>
      <c r="T485" s="57">
        <v>164.2</v>
      </c>
      <c r="U485" s="55">
        <v>5.4909999999999997</v>
      </c>
      <c r="V485" s="57">
        <v>139.47</v>
      </c>
      <c r="W485" s="59" t="s">
        <v>30</v>
      </c>
      <c r="X485" s="61"/>
      <c r="Y485" s="59" t="s">
        <v>31</v>
      </c>
      <c r="Z485" s="33"/>
      <c r="AA485" s="11"/>
      <c r="AB485" s="61" t="s">
        <v>114</v>
      </c>
      <c r="AC485" s="201"/>
      <c r="AD485" s="33"/>
      <c r="AE485" s="33"/>
      <c r="AF485" s="33"/>
      <c r="AG485" s="33"/>
    </row>
    <row r="486" spans="1:33" s="193" customFormat="1" ht="15.75" customHeight="1">
      <c r="A486" s="157" t="s">
        <v>4783</v>
      </c>
      <c r="B486" s="158" t="s">
        <v>3560</v>
      </c>
      <c r="C486" s="189" t="s">
        <v>1146</v>
      </c>
      <c r="D486" s="190"/>
      <c r="E486" s="146" t="s">
        <v>1147</v>
      </c>
      <c r="F486" s="146" t="s">
        <v>1148</v>
      </c>
      <c r="G486" s="146">
        <v>19702</v>
      </c>
      <c r="H486" s="146">
        <v>512323</v>
      </c>
      <c r="I486" s="146" t="s">
        <v>2619</v>
      </c>
      <c r="J486" s="146" t="s">
        <v>61</v>
      </c>
      <c r="K486" s="146">
        <v>44114</v>
      </c>
      <c r="L486" s="146" t="s">
        <v>4032</v>
      </c>
      <c r="M486" s="154" t="s">
        <v>1149</v>
      </c>
      <c r="N486" s="54" t="s">
        <v>367</v>
      </c>
      <c r="O486" s="53" t="s">
        <v>28</v>
      </c>
      <c r="P486" s="58">
        <v>0.1</v>
      </c>
      <c r="Q486" s="62">
        <v>2.5499999999999998</v>
      </c>
      <c r="R486" s="56">
        <v>25</v>
      </c>
      <c r="S486" s="55">
        <v>6.4649999999999999</v>
      </c>
      <c r="T486" s="57">
        <v>164.2</v>
      </c>
      <c r="U486" s="55">
        <v>5.484</v>
      </c>
      <c r="V486" s="57">
        <v>139.30000000000001</v>
      </c>
      <c r="W486" s="59" t="s">
        <v>30</v>
      </c>
      <c r="X486" s="33"/>
      <c r="Y486" s="59" t="s">
        <v>31</v>
      </c>
      <c r="Z486" s="33"/>
      <c r="AA486" s="11"/>
      <c r="AB486" s="61" t="s">
        <v>114</v>
      </c>
      <c r="AC486" s="33"/>
      <c r="AD486" s="33"/>
      <c r="AE486" s="33"/>
      <c r="AF486" s="33"/>
      <c r="AG486" s="33"/>
    </row>
    <row r="487" spans="1:33" s="193" customFormat="1" ht="15.75" customHeight="1">
      <c r="A487" s="157" t="s">
        <v>4743</v>
      </c>
      <c r="B487" s="158" t="s">
        <v>3558</v>
      </c>
      <c r="C487" s="189" t="s">
        <v>1146</v>
      </c>
      <c r="D487" s="190"/>
      <c r="E487" s="146" t="s">
        <v>1147</v>
      </c>
      <c r="F487" s="146" t="s">
        <v>1148</v>
      </c>
      <c r="G487" s="146">
        <v>19702</v>
      </c>
      <c r="H487" s="146">
        <v>512323</v>
      </c>
      <c r="I487" s="146" t="s">
        <v>2619</v>
      </c>
      <c r="J487" s="146" t="s">
        <v>61</v>
      </c>
      <c r="K487" s="146">
        <v>44114</v>
      </c>
      <c r="L487" s="146" t="s">
        <v>4032</v>
      </c>
      <c r="M487" s="154" t="s">
        <v>1149</v>
      </c>
      <c r="N487" s="54" t="s">
        <v>2205</v>
      </c>
      <c r="O487" s="53" t="s">
        <v>28</v>
      </c>
      <c r="P487" s="58">
        <v>0.1</v>
      </c>
      <c r="Q487" s="62">
        <v>2.5499999999999998</v>
      </c>
      <c r="R487" s="56">
        <v>25</v>
      </c>
      <c r="S487" s="55">
        <v>6.4649999999999999</v>
      </c>
      <c r="T487" s="57">
        <v>164.2</v>
      </c>
      <c r="U487" s="55">
        <v>5.484</v>
      </c>
      <c r="V487" s="57">
        <v>139.30000000000001</v>
      </c>
      <c r="W487" s="61" t="s">
        <v>30</v>
      </c>
      <c r="X487" s="33"/>
      <c r="Y487" s="59" t="s">
        <v>31</v>
      </c>
      <c r="Z487" s="33"/>
      <c r="AA487" s="11"/>
      <c r="AB487" s="61" t="s">
        <v>114</v>
      </c>
      <c r="AC487" s="33"/>
      <c r="AD487" s="33"/>
      <c r="AE487" s="33"/>
      <c r="AF487" s="33"/>
      <c r="AG487" s="33"/>
    </row>
    <row r="488" spans="1:33" s="193" customFormat="1" ht="15.75" customHeight="1">
      <c r="A488" s="157" t="s">
        <v>4743</v>
      </c>
      <c r="B488" s="158" t="s">
        <v>3558</v>
      </c>
      <c r="C488" s="189" t="s">
        <v>1162</v>
      </c>
      <c r="D488" s="190"/>
      <c r="E488" s="146" t="s">
        <v>1163</v>
      </c>
      <c r="F488" s="146" t="s">
        <v>1164</v>
      </c>
      <c r="G488" s="146">
        <v>32714</v>
      </c>
      <c r="H488" s="146">
        <v>512520</v>
      </c>
      <c r="I488" s="146" t="s">
        <v>2620</v>
      </c>
      <c r="J488" s="146" t="s">
        <v>61</v>
      </c>
      <c r="K488" s="146">
        <v>44106</v>
      </c>
      <c r="L488" s="146" t="s">
        <v>4035</v>
      </c>
      <c r="M488" s="154" t="s">
        <v>1165</v>
      </c>
      <c r="N488" s="54" t="s">
        <v>2689</v>
      </c>
      <c r="O488" s="53" t="s">
        <v>28</v>
      </c>
      <c r="P488" s="58">
        <v>0.1</v>
      </c>
      <c r="Q488" s="62">
        <v>2.5499999999999998</v>
      </c>
      <c r="R488" s="56">
        <v>20</v>
      </c>
      <c r="S488" s="55">
        <v>5.9089999999999998</v>
      </c>
      <c r="T488" s="57">
        <v>150.1</v>
      </c>
      <c r="U488" s="55">
        <v>4.6769999999999996</v>
      </c>
      <c r="V488" s="57">
        <v>118.8</v>
      </c>
      <c r="W488" s="61" t="s">
        <v>295</v>
      </c>
      <c r="X488" s="33"/>
      <c r="Y488" s="59" t="s">
        <v>67</v>
      </c>
      <c r="Z488" s="33"/>
      <c r="AA488" s="61" t="s">
        <v>32</v>
      </c>
      <c r="AB488" s="61" t="s">
        <v>114</v>
      </c>
      <c r="AC488" s="33"/>
      <c r="AD488" s="33"/>
      <c r="AE488" s="33"/>
      <c r="AF488" s="33"/>
      <c r="AG488" s="33"/>
    </row>
    <row r="489" spans="1:33" s="193" customFormat="1" ht="15.75" customHeight="1">
      <c r="A489" s="157" t="s">
        <v>4785</v>
      </c>
      <c r="B489" s="158" t="s">
        <v>3565</v>
      </c>
      <c r="C489" s="189" t="s">
        <v>822</v>
      </c>
      <c r="D489" s="190"/>
      <c r="E489" s="146" t="s">
        <v>61</v>
      </c>
      <c r="F489" s="146" t="s">
        <v>823</v>
      </c>
      <c r="G489" s="146">
        <v>38704</v>
      </c>
      <c r="H489" s="146">
        <v>512811</v>
      </c>
      <c r="I489" s="146">
        <v>54222</v>
      </c>
      <c r="J489" s="146" t="s">
        <v>5477</v>
      </c>
      <c r="K489" s="145" t="s">
        <v>5835</v>
      </c>
      <c r="L489" s="146"/>
      <c r="M489" s="154" t="s">
        <v>824</v>
      </c>
      <c r="N489" s="54" t="s">
        <v>367</v>
      </c>
      <c r="O489" s="53" t="s">
        <v>28</v>
      </c>
      <c r="P489" s="58">
        <v>9.8000000000000004E-2</v>
      </c>
      <c r="Q489" s="62">
        <v>2.5</v>
      </c>
      <c r="R489" s="56">
        <v>36</v>
      </c>
      <c r="S489" s="55">
        <v>6.4</v>
      </c>
      <c r="T489" s="57">
        <v>162.56</v>
      </c>
      <c r="U489" s="55">
        <v>5.4</v>
      </c>
      <c r="V489" s="57">
        <v>137.16</v>
      </c>
      <c r="W489" s="61" t="s">
        <v>295</v>
      </c>
      <c r="X489" s="33"/>
      <c r="Y489" s="290" t="s">
        <v>31</v>
      </c>
      <c r="Z489" s="33"/>
      <c r="AA489" s="11"/>
      <c r="AB489" s="61" t="s">
        <v>114</v>
      </c>
      <c r="AC489" s="33"/>
      <c r="AD489" s="33"/>
      <c r="AE489" s="33"/>
      <c r="AF489" s="33"/>
    </row>
    <row r="490" spans="1:33" s="193" customFormat="1" ht="15.75" customHeight="1">
      <c r="A490" s="157" t="s">
        <v>4785</v>
      </c>
      <c r="B490" s="158" t="s">
        <v>3565</v>
      </c>
      <c r="C490" s="189" t="s">
        <v>825</v>
      </c>
      <c r="D490" s="190"/>
      <c r="E490" s="146" t="s">
        <v>61</v>
      </c>
      <c r="F490" s="146" t="s">
        <v>826</v>
      </c>
      <c r="G490" s="146">
        <v>38702</v>
      </c>
      <c r="H490" s="146">
        <v>512810</v>
      </c>
      <c r="I490" s="146">
        <v>54204</v>
      </c>
      <c r="J490" s="146" t="s">
        <v>5455</v>
      </c>
      <c r="K490" s="146">
        <v>24104</v>
      </c>
      <c r="L490" s="146" t="s">
        <v>3962</v>
      </c>
      <c r="M490" s="154" t="s">
        <v>827</v>
      </c>
      <c r="N490" s="54" t="s">
        <v>2694</v>
      </c>
      <c r="O490" s="53" t="s">
        <v>28</v>
      </c>
      <c r="P490" s="58">
        <v>9.8000000000000004E-2</v>
      </c>
      <c r="Q490" s="62">
        <v>2.5</v>
      </c>
      <c r="R490" s="56">
        <v>30</v>
      </c>
      <c r="S490" s="55">
        <v>5.2089999999999996</v>
      </c>
      <c r="T490" s="57">
        <v>132.30000000000001</v>
      </c>
      <c r="U490" s="55">
        <v>4.05</v>
      </c>
      <c r="V490" s="57">
        <v>102.87</v>
      </c>
      <c r="W490" s="61" t="s">
        <v>295</v>
      </c>
      <c r="X490" s="33"/>
      <c r="Y490" s="290" t="s">
        <v>31</v>
      </c>
      <c r="Z490" s="33"/>
      <c r="AA490" s="11"/>
      <c r="AB490" s="61" t="s">
        <v>114</v>
      </c>
      <c r="AC490" s="33"/>
      <c r="AD490" s="33"/>
      <c r="AE490" s="33"/>
      <c r="AF490" s="33"/>
    </row>
    <row r="491" spans="1:33" s="193" customFormat="1" ht="15.75" customHeight="1">
      <c r="A491" s="157" t="s">
        <v>4785</v>
      </c>
      <c r="B491" s="158" t="s">
        <v>3565</v>
      </c>
      <c r="C491" s="189" t="s">
        <v>828</v>
      </c>
      <c r="D491" s="190"/>
      <c r="E491" s="146" t="s">
        <v>61</v>
      </c>
      <c r="F491" s="146" t="s">
        <v>829</v>
      </c>
      <c r="G491" s="146">
        <v>38700</v>
      </c>
      <c r="H491" s="146">
        <v>512809</v>
      </c>
      <c r="I491" s="146">
        <v>54206</v>
      </c>
      <c r="J491" s="146" t="s">
        <v>5561</v>
      </c>
      <c r="K491" s="145" t="s">
        <v>5836</v>
      </c>
      <c r="L491" s="146"/>
      <c r="M491" s="154" t="s">
        <v>830</v>
      </c>
      <c r="N491" s="54" t="s">
        <v>2695</v>
      </c>
      <c r="O491" s="53" t="s">
        <v>28</v>
      </c>
      <c r="P491" s="58">
        <v>9.8000000000000004E-2</v>
      </c>
      <c r="Q491" s="62">
        <v>2.5</v>
      </c>
      <c r="R491" s="56">
        <v>12</v>
      </c>
      <c r="S491" s="55">
        <v>3.85</v>
      </c>
      <c r="T491" s="57">
        <v>97.8</v>
      </c>
      <c r="U491" s="55">
        <v>2.6349999999999998</v>
      </c>
      <c r="V491" s="57">
        <v>66.930000000000007</v>
      </c>
      <c r="W491" s="61" t="s">
        <v>295</v>
      </c>
      <c r="X491" s="33"/>
      <c r="Y491" s="290" t="s">
        <v>31</v>
      </c>
      <c r="Z491" s="33"/>
      <c r="AA491" s="11"/>
      <c r="AB491" s="61" t="s">
        <v>114</v>
      </c>
      <c r="AC491" s="33"/>
      <c r="AD491" s="33"/>
      <c r="AE491" s="33"/>
      <c r="AF491" s="33"/>
    </row>
    <row r="492" spans="1:33" s="193" customFormat="1" ht="15.75" customHeight="1">
      <c r="A492" s="157" t="s">
        <v>4785</v>
      </c>
      <c r="B492" s="158" t="s">
        <v>3527</v>
      </c>
      <c r="C492" s="189" t="s">
        <v>831</v>
      </c>
      <c r="D492" s="190"/>
      <c r="E492" s="146" t="s">
        <v>61</v>
      </c>
      <c r="F492" s="146" t="s">
        <v>61</v>
      </c>
      <c r="G492" s="146">
        <v>38752</v>
      </c>
      <c r="H492" s="146">
        <v>559</v>
      </c>
      <c r="I492" s="145" t="s">
        <v>832</v>
      </c>
      <c r="J492" s="146" t="s">
        <v>61</v>
      </c>
      <c r="K492" s="146">
        <v>24119</v>
      </c>
      <c r="L492" s="146"/>
      <c r="M492" s="154"/>
      <c r="N492" s="54" t="s">
        <v>321</v>
      </c>
      <c r="O492" s="59" t="s">
        <v>82</v>
      </c>
      <c r="P492" s="58"/>
      <c r="Q492" s="62"/>
      <c r="R492" s="56"/>
      <c r="S492" s="55"/>
      <c r="T492" s="57"/>
      <c r="U492" s="55"/>
      <c r="V492" s="57"/>
      <c r="W492" s="61"/>
      <c r="X492" s="33"/>
      <c r="Y492" s="290"/>
      <c r="Z492" s="33"/>
      <c r="AA492" s="11"/>
      <c r="AB492" s="61" t="s">
        <v>74</v>
      </c>
      <c r="AC492" s="33"/>
      <c r="AD492" s="33"/>
      <c r="AE492" s="33"/>
      <c r="AF492" s="33"/>
    </row>
    <row r="493" spans="1:33" s="193" customFormat="1" ht="15.75" customHeight="1">
      <c r="A493" s="157" t="s">
        <v>4786</v>
      </c>
      <c r="B493" s="158" t="s">
        <v>3525</v>
      </c>
      <c r="C493" s="189" t="s">
        <v>833</v>
      </c>
      <c r="D493" s="190"/>
      <c r="E493" s="146" t="s">
        <v>834</v>
      </c>
      <c r="F493" s="146" t="s">
        <v>835</v>
      </c>
      <c r="G493" s="146">
        <v>31702</v>
      </c>
      <c r="H493" s="146">
        <v>512352</v>
      </c>
      <c r="I493" s="146">
        <v>34304</v>
      </c>
      <c r="J493" s="146" t="s">
        <v>5403</v>
      </c>
      <c r="K493" s="145" t="s">
        <v>5837</v>
      </c>
      <c r="L493" s="146" t="s">
        <v>3963</v>
      </c>
      <c r="M493" s="154" t="s">
        <v>2671</v>
      </c>
      <c r="N493" s="54" t="s">
        <v>2689</v>
      </c>
      <c r="O493" s="53" t="s">
        <v>28</v>
      </c>
      <c r="P493" s="58">
        <v>7.9000000000000001E-2</v>
      </c>
      <c r="Q493" s="62">
        <v>2</v>
      </c>
      <c r="R493" s="56">
        <v>42</v>
      </c>
      <c r="S493" s="55">
        <v>5.8940000000000001</v>
      </c>
      <c r="T493" s="57">
        <v>149.69999999999999</v>
      </c>
      <c r="U493" s="55">
        <v>4.3280000000000003</v>
      </c>
      <c r="V493" s="57">
        <v>109.93</v>
      </c>
      <c r="W493" s="61" t="s">
        <v>295</v>
      </c>
      <c r="X493" s="33"/>
      <c r="Y493" s="290" t="s">
        <v>31</v>
      </c>
      <c r="Z493" s="33"/>
      <c r="AA493" s="11"/>
      <c r="AB493" s="61" t="s">
        <v>114</v>
      </c>
      <c r="AC493" s="33"/>
      <c r="AD493" s="33"/>
      <c r="AE493" s="33"/>
      <c r="AF493" s="33"/>
    </row>
    <row r="494" spans="1:33" s="193" customFormat="1" ht="15.75" customHeight="1">
      <c r="A494" s="157" t="s">
        <v>4786</v>
      </c>
      <c r="B494" s="158" t="s">
        <v>3525</v>
      </c>
      <c r="C494" s="189" t="s">
        <v>836</v>
      </c>
      <c r="D494" s="190"/>
      <c r="E494" s="146" t="s">
        <v>837</v>
      </c>
      <c r="F494" s="146" t="s">
        <v>838</v>
      </c>
      <c r="G494" s="146" t="s">
        <v>839</v>
      </c>
      <c r="H494" s="146">
        <v>512360</v>
      </c>
      <c r="I494" s="146">
        <v>34404</v>
      </c>
      <c r="J494" s="146" t="s">
        <v>5446</v>
      </c>
      <c r="K494" s="145" t="s">
        <v>5838</v>
      </c>
      <c r="L494" s="146" t="s">
        <v>3964</v>
      </c>
      <c r="M494" s="191" t="s">
        <v>840</v>
      </c>
      <c r="N494" s="54" t="s">
        <v>66</v>
      </c>
      <c r="O494" s="53" t="s">
        <v>28</v>
      </c>
      <c r="P494" s="58">
        <v>7.9000000000000001E-2</v>
      </c>
      <c r="Q494" s="62">
        <v>2</v>
      </c>
      <c r="R494" s="56">
        <v>47</v>
      </c>
      <c r="S494" s="55">
        <v>6.56</v>
      </c>
      <c r="T494" s="57">
        <v>166.62</v>
      </c>
      <c r="U494" s="55">
        <v>4.7610000000000001</v>
      </c>
      <c r="V494" s="57">
        <v>120.92700000000001</v>
      </c>
      <c r="W494" s="61" t="s">
        <v>295</v>
      </c>
      <c r="X494" s="33"/>
      <c r="Y494" s="290" t="s">
        <v>31</v>
      </c>
      <c r="Z494" s="33"/>
      <c r="AA494" s="11"/>
      <c r="AB494" s="61" t="s">
        <v>114</v>
      </c>
      <c r="AC494" s="33" t="s">
        <v>841</v>
      </c>
      <c r="AD494" s="33"/>
      <c r="AE494" s="33"/>
      <c r="AF494" s="33"/>
    </row>
    <row r="495" spans="1:33" s="193" customFormat="1" ht="15.75" customHeight="1">
      <c r="A495" s="157" t="s">
        <v>4786</v>
      </c>
      <c r="B495" s="158" t="s">
        <v>3525</v>
      </c>
      <c r="C495" s="189" t="s">
        <v>956</v>
      </c>
      <c r="D495" s="190"/>
      <c r="E495" s="146" t="s">
        <v>957</v>
      </c>
      <c r="F495" s="146" t="s">
        <v>958</v>
      </c>
      <c r="G495" s="146" t="s">
        <v>959</v>
      </c>
      <c r="H495" s="146">
        <v>512355</v>
      </c>
      <c r="I495" s="146">
        <v>34304</v>
      </c>
      <c r="J495" s="146" t="s">
        <v>6034</v>
      </c>
      <c r="K495" s="146" t="s">
        <v>960</v>
      </c>
      <c r="L495" s="146"/>
      <c r="M495" s="154" t="s">
        <v>961</v>
      </c>
      <c r="N495" s="54" t="s">
        <v>4601</v>
      </c>
      <c r="O495" s="11" t="s">
        <v>28</v>
      </c>
      <c r="P495" s="58">
        <v>0.08</v>
      </c>
      <c r="Q495" s="62">
        <v>2.0299999999999998</v>
      </c>
      <c r="R495" s="56">
        <v>42</v>
      </c>
      <c r="S495" s="55">
        <v>5.8940000000000001</v>
      </c>
      <c r="T495" s="57">
        <v>149.69999999999999</v>
      </c>
      <c r="U495" s="55">
        <v>4.3280000000000003</v>
      </c>
      <c r="V495" s="57">
        <v>109.93</v>
      </c>
      <c r="W495" s="61" t="s">
        <v>295</v>
      </c>
      <c r="X495" s="61" t="s">
        <v>32</v>
      </c>
      <c r="Y495" s="290" t="s">
        <v>2912</v>
      </c>
      <c r="Z495" s="33"/>
      <c r="AA495" s="11"/>
      <c r="AB495" s="61" t="s">
        <v>114</v>
      </c>
      <c r="AC495" s="201" t="s">
        <v>962</v>
      </c>
      <c r="AD495" s="33"/>
      <c r="AE495" s="33"/>
      <c r="AF495" s="33"/>
      <c r="AG495" s="33"/>
    </row>
    <row r="496" spans="1:33" s="193" customFormat="1" ht="15.75" customHeight="1">
      <c r="A496" s="157" t="s">
        <v>4786</v>
      </c>
      <c r="B496" s="158" t="s">
        <v>3525</v>
      </c>
      <c r="C496" s="189" t="s">
        <v>3389</v>
      </c>
      <c r="D496" s="190"/>
      <c r="E496" s="146" t="s">
        <v>61</v>
      </c>
      <c r="F496" s="146" t="s">
        <v>5000</v>
      </c>
      <c r="G496" s="146" t="s">
        <v>61</v>
      </c>
      <c r="H496" s="146" t="s">
        <v>61</v>
      </c>
      <c r="I496" s="146" t="s">
        <v>61</v>
      </c>
      <c r="J496" s="146" t="s">
        <v>61</v>
      </c>
      <c r="K496" s="146" t="s">
        <v>61</v>
      </c>
      <c r="L496" s="146"/>
      <c r="M496" s="154"/>
      <c r="N496" s="54" t="s">
        <v>2689</v>
      </c>
      <c r="O496" s="11" t="s">
        <v>28</v>
      </c>
      <c r="P496" s="58">
        <v>7.9000000000000001E-2</v>
      </c>
      <c r="Q496" s="62">
        <v>2</v>
      </c>
      <c r="R496" s="56">
        <v>42</v>
      </c>
      <c r="S496" s="55">
        <v>5.8940000000000001</v>
      </c>
      <c r="T496" s="57">
        <v>149.69999999999999</v>
      </c>
      <c r="U496" s="55">
        <v>4.3280000000000003</v>
      </c>
      <c r="V496" s="57">
        <v>109.93</v>
      </c>
      <c r="W496" s="61" t="s">
        <v>30</v>
      </c>
      <c r="X496" s="61"/>
      <c r="Y496" s="290" t="s">
        <v>2912</v>
      </c>
      <c r="Z496" s="33"/>
      <c r="AA496" s="11"/>
      <c r="AB496" s="61" t="s">
        <v>114</v>
      </c>
      <c r="AC496" s="201"/>
      <c r="AD496" s="33"/>
      <c r="AE496" s="33"/>
      <c r="AF496" s="33"/>
      <c r="AG496" s="33"/>
    </row>
    <row r="497" spans="1:33" s="193" customFormat="1" ht="15.75" customHeight="1">
      <c r="A497" s="157" t="s">
        <v>4786</v>
      </c>
      <c r="B497" s="158" t="s">
        <v>3525</v>
      </c>
      <c r="C497" s="189" t="s">
        <v>3390</v>
      </c>
      <c r="D497" s="190"/>
      <c r="E497" s="146" t="s">
        <v>61</v>
      </c>
      <c r="F497" s="146" t="s">
        <v>4998</v>
      </c>
      <c r="G497" s="146">
        <v>31740</v>
      </c>
      <c r="H497" s="146" t="s">
        <v>61</v>
      </c>
      <c r="I497" s="146" t="s">
        <v>61</v>
      </c>
      <c r="J497" s="146" t="s">
        <v>61</v>
      </c>
      <c r="K497" s="145" t="s">
        <v>5874</v>
      </c>
      <c r="L497" s="146"/>
      <c r="M497" s="154"/>
      <c r="N497" s="192" t="s">
        <v>3394</v>
      </c>
      <c r="O497" s="11" t="s">
        <v>28</v>
      </c>
      <c r="P497" s="58">
        <v>5.8999999999999997E-2</v>
      </c>
      <c r="Q497" s="62">
        <v>1.53</v>
      </c>
      <c r="R497" s="56">
        <v>42</v>
      </c>
      <c r="S497" s="55">
        <v>5.8940000000000001</v>
      </c>
      <c r="T497" s="57">
        <v>149.69999999999999</v>
      </c>
      <c r="U497" s="55">
        <v>4.3280000000000003</v>
      </c>
      <c r="V497" s="57">
        <v>109.93</v>
      </c>
      <c r="W497" s="61" t="s">
        <v>30</v>
      </c>
      <c r="X497" s="61"/>
      <c r="Y497" s="290" t="s">
        <v>2912</v>
      </c>
      <c r="Z497" s="33"/>
      <c r="AA497" s="11"/>
      <c r="AB497" s="61" t="s">
        <v>114</v>
      </c>
      <c r="AC497" s="251" t="s">
        <v>3391</v>
      </c>
      <c r="AD497" s="33"/>
      <c r="AE497" s="33"/>
      <c r="AF497" s="33"/>
      <c r="AG497" s="33"/>
    </row>
    <row r="498" spans="1:33" s="193" customFormat="1" ht="15.75" customHeight="1">
      <c r="A498" s="157" t="s">
        <v>4786</v>
      </c>
      <c r="B498" s="158" t="s">
        <v>3525</v>
      </c>
      <c r="C498" s="189" t="s">
        <v>3392</v>
      </c>
      <c r="D498" s="190"/>
      <c r="E498" s="146" t="s">
        <v>61</v>
      </c>
      <c r="F498" s="146" t="s">
        <v>4999</v>
      </c>
      <c r="G498" s="146">
        <v>31740</v>
      </c>
      <c r="H498" s="146" t="s">
        <v>61</v>
      </c>
      <c r="I498" s="146" t="s">
        <v>61</v>
      </c>
      <c r="J498" s="146" t="s">
        <v>61</v>
      </c>
      <c r="K498" s="145" t="s">
        <v>5875</v>
      </c>
      <c r="L498" s="146"/>
      <c r="M498" s="154"/>
      <c r="N498" s="192" t="s">
        <v>4602</v>
      </c>
      <c r="O498" s="11" t="s">
        <v>28</v>
      </c>
      <c r="P498" s="58">
        <v>6.2E-2</v>
      </c>
      <c r="Q498" s="62">
        <v>1.57</v>
      </c>
      <c r="R498" s="56">
        <v>42</v>
      </c>
      <c r="S498" s="55">
        <v>5.8940000000000001</v>
      </c>
      <c r="T498" s="57">
        <v>149.69999999999999</v>
      </c>
      <c r="U498" s="55">
        <v>4.3280000000000003</v>
      </c>
      <c r="V498" s="57">
        <v>109.93</v>
      </c>
      <c r="W498" s="61" t="s">
        <v>295</v>
      </c>
      <c r="X498" s="61" t="s">
        <v>32</v>
      </c>
      <c r="Y498" s="290" t="s">
        <v>2912</v>
      </c>
      <c r="Z498" s="33"/>
      <c r="AA498" s="11"/>
      <c r="AB498" s="61" t="s">
        <v>114</v>
      </c>
      <c r="AC498" s="251" t="s">
        <v>3393</v>
      </c>
      <c r="AD498" s="33"/>
      <c r="AE498" s="33"/>
      <c r="AF498" s="33"/>
      <c r="AG498" s="33"/>
    </row>
    <row r="499" spans="1:33" s="193" customFormat="1" ht="15.75" customHeight="1">
      <c r="A499" s="157" t="s">
        <v>4786</v>
      </c>
      <c r="B499" s="188" t="s">
        <v>3525</v>
      </c>
      <c r="C499" s="189" t="s">
        <v>4533</v>
      </c>
      <c r="D499" s="190"/>
      <c r="E499" s="146" t="s">
        <v>61</v>
      </c>
      <c r="F499" s="146" t="s">
        <v>61</v>
      </c>
      <c r="G499" s="146" t="s">
        <v>61</v>
      </c>
      <c r="H499" s="146" t="s">
        <v>61</v>
      </c>
      <c r="I499" s="146" t="s">
        <v>61</v>
      </c>
      <c r="J499" s="146" t="s">
        <v>61</v>
      </c>
      <c r="K499" s="146" t="s">
        <v>61</v>
      </c>
      <c r="L499" s="146" t="s">
        <v>61</v>
      </c>
      <c r="M499" s="154"/>
      <c r="N499" s="192" t="s">
        <v>4534</v>
      </c>
      <c r="O499" s="11" t="s">
        <v>294</v>
      </c>
      <c r="P499" s="58">
        <v>6.2E-2</v>
      </c>
      <c r="Q499" s="62">
        <v>1.57</v>
      </c>
      <c r="R499" s="56">
        <v>42</v>
      </c>
      <c r="S499" s="55">
        <v>5.8940000000000001</v>
      </c>
      <c r="T499" s="57">
        <v>149.69999999999999</v>
      </c>
      <c r="U499" s="55">
        <v>4.3280000000000003</v>
      </c>
      <c r="V499" s="57">
        <v>109.93</v>
      </c>
      <c r="W499" s="61" t="s">
        <v>295</v>
      </c>
      <c r="X499" s="61" t="s">
        <v>32</v>
      </c>
      <c r="Y499" s="290" t="s">
        <v>4535</v>
      </c>
      <c r="Z499" s="33"/>
      <c r="AA499" s="11" t="s">
        <v>32</v>
      </c>
      <c r="AB499" s="61" t="s">
        <v>114</v>
      </c>
      <c r="AC499" s="251" t="s">
        <v>4536</v>
      </c>
      <c r="AD499" s="33"/>
      <c r="AE499" s="33"/>
      <c r="AF499" s="33"/>
      <c r="AG499" s="33"/>
    </row>
    <row r="500" spans="1:33" s="193" customFormat="1" ht="15.75" customHeight="1">
      <c r="A500" s="157" t="s">
        <v>4786</v>
      </c>
      <c r="B500" s="158" t="s">
        <v>3525</v>
      </c>
      <c r="C500" s="189" t="s">
        <v>842</v>
      </c>
      <c r="D500" s="190"/>
      <c r="E500" s="146" t="s">
        <v>61</v>
      </c>
      <c r="F500" s="146" t="s">
        <v>843</v>
      </c>
      <c r="G500" s="146">
        <v>31752</v>
      </c>
      <c r="H500" s="146" t="s">
        <v>844</v>
      </c>
      <c r="I500" s="146" t="s">
        <v>61</v>
      </c>
      <c r="J500" s="146" t="s">
        <v>61</v>
      </c>
      <c r="K500" s="145" t="s">
        <v>5972</v>
      </c>
      <c r="L500" s="146"/>
      <c r="M500" s="154"/>
      <c r="N500" s="54" t="s">
        <v>321</v>
      </c>
      <c r="O500" s="59" t="s">
        <v>82</v>
      </c>
      <c r="P500" s="58" t="s">
        <v>83</v>
      </c>
      <c r="Q500" s="62"/>
      <c r="R500" s="56" t="s">
        <v>83</v>
      </c>
      <c r="S500" s="55" t="s">
        <v>83</v>
      </c>
      <c r="T500" s="57"/>
      <c r="U500" s="55" t="s">
        <v>83</v>
      </c>
      <c r="V500" s="57"/>
      <c r="W500" s="59"/>
      <c r="X500" s="33"/>
      <c r="Y500" s="11"/>
      <c r="Z500" s="33"/>
      <c r="AA500" s="11"/>
      <c r="AB500" s="61" t="s">
        <v>74</v>
      </c>
      <c r="AC500" s="33"/>
      <c r="AD500" s="33"/>
      <c r="AE500" s="33"/>
      <c r="AF500" s="33"/>
    </row>
    <row r="501" spans="1:33" s="193" customFormat="1" ht="15.75" customHeight="1">
      <c r="A501" s="157" t="s">
        <v>872</v>
      </c>
      <c r="B501" s="158" t="s">
        <v>3540</v>
      </c>
      <c r="C501" s="189" t="s">
        <v>828</v>
      </c>
      <c r="D501" s="190"/>
      <c r="E501" s="146" t="s">
        <v>61</v>
      </c>
      <c r="F501" s="146" t="s">
        <v>829</v>
      </c>
      <c r="G501" s="146">
        <v>38700</v>
      </c>
      <c r="H501" s="146">
        <v>512809</v>
      </c>
      <c r="I501" s="146">
        <v>54206</v>
      </c>
      <c r="J501" s="146" t="s">
        <v>5561</v>
      </c>
      <c r="K501" s="145" t="s">
        <v>5836</v>
      </c>
      <c r="L501" s="146"/>
      <c r="M501" s="154" t="s">
        <v>830</v>
      </c>
      <c r="N501" s="54" t="s">
        <v>2695</v>
      </c>
      <c r="O501" s="53" t="s">
        <v>28</v>
      </c>
      <c r="P501" s="58">
        <v>9.8000000000000004E-2</v>
      </c>
      <c r="Q501" s="62">
        <v>2.5</v>
      </c>
      <c r="R501" s="56">
        <v>12</v>
      </c>
      <c r="S501" s="55">
        <v>3.85</v>
      </c>
      <c r="T501" s="57">
        <v>97.8</v>
      </c>
      <c r="U501" s="55">
        <v>2.6349999999999998</v>
      </c>
      <c r="V501" s="57">
        <v>66.930000000000007</v>
      </c>
      <c r="W501" s="61" t="s">
        <v>295</v>
      </c>
      <c r="X501" s="33"/>
      <c r="Y501" s="290" t="s">
        <v>31</v>
      </c>
      <c r="Z501" s="33"/>
      <c r="AA501" s="11"/>
      <c r="AB501" s="61" t="s">
        <v>114</v>
      </c>
      <c r="AC501" s="33"/>
      <c r="AD501" s="33"/>
      <c r="AE501" s="33"/>
      <c r="AF501" s="33"/>
    </row>
    <row r="502" spans="1:33" s="193" customFormat="1" ht="15.75" customHeight="1">
      <c r="A502" s="157" t="s">
        <v>872</v>
      </c>
      <c r="B502" s="158" t="s">
        <v>3540</v>
      </c>
      <c r="C502" s="144" t="s">
        <v>2503</v>
      </c>
      <c r="D502" s="190"/>
      <c r="E502" s="146" t="s">
        <v>61</v>
      </c>
      <c r="F502" s="146" t="s">
        <v>829</v>
      </c>
      <c r="G502" s="146">
        <v>38700</v>
      </c>
      <c r="H502" s="146">
        <v>512809</v>
      </c>
      <c r="I502" s="146">
        <v>54206</v>
      </c>
      <c r="J502" s="146" t="s">
        <v>61</v>
      </c>
      <c r="K502" s="146">
        <v>24106</v>
      </c>
      <c r="L502" s="146"/>
      <c r="M502" s="154" t="s">
        <v>830</v>
      </c>
      <c r="N502" s="54" t="s">
        <v>2695</v>
      </c>
      <c r="O502" s="53" t="s">
        <v>28</v>
      </c>
      <c r="P502" s="58">
        <v>9.8000000000000004E-2</v>
      </c>
      <c r="Q502" s="62">
        <v>2.5</v>
      </c>
      <c r="R502" s="56">
        <v>12</v>
      </c>
      <c r="S502" s="55">
        <v>3.85</v>
      </c>
      <c r="T502" s="57">
        <v>97.8</v>
      </c>
      <c r="U502" s="55">
        <v>2.6349999999999998</v>
      </c>
      <c r="V502" s="57">
        <v>66.930000000000007</v>
      </c>
      <c r="W502" s="61" t="s">
        <v>295</v>
      </c>
      <c r="X502" s="33"/>
      <c r="Y502" s="290" t="s">
        <v>90</v>
      </c>
      <c r="Z502" s="33"/>
      <c r="AA502" s="11" t="s">
        <v>32</v>
      </c>
      <c r="AB502" s="61" t="s">
        <v>74</v>
      </c>
      <c r="AC502" s="33"/>
      <c r="AD502" s="33"/>
      <c r="AE502" s="33"/>
      <c r="AF502" s="33"/>
    </row>
    <row r="503" spans="1:33" s="193" customFormat="1" ht="15.75" customHeight="1">
      <c r="A503" s="157" t="s">
        <v>872</v>
      </c>
      <c r="B503" s="158" t="s">
        <v>3540</v>
      </c>
      <c r="C503" s="189" t="s">
        <v>873</v>
      </c>
      <c r="D503" s="190" t="s">
        <v>32</v>
      </c>
      <c r="E503" s="146" t="s">
        <v>61</v>
      </c>
      <c r="F503" s="146" t="s">
        <v>874</v>
      </c>
      <c r="G503" s="146">
        <v>38720</v>
      </c>
      <c r="H503" s="146">
        <v>512804</v>
      </c>
      <c r="I503" s="146">
        <v>54108</v>
      </c>
      <c r="J503" s="146" t="s">
        <v>5512</v>
      </c>
      <c r="K503" s="145" t="s">
        <v>5843</v>
      </c>
      <c r="L503" s="146" t="s">
        <v>3968</v>
      </c>
      <c r="M503" s="154" t="s">
        <v>875</v>
      </c>
      <c r="N503" s="54" t="s">
        <v>974</v>
      </c>
      <c r="O503" s="53" t="s">
        <v>28</v>
      </c>
      <c r="P503" s="58">
        <v>8.6999999999999994E-2</v>
      </c>
      <c r="Q503" s="62">
        <v>2.2200000000000002</v>
      </c>
      <c r="R503" s="56">
        <v>40</v>
      </c>
      <c r="S503" s="55">
        <v>5.0940000000000003</v>
      </c>
      <c r="T503" s="57">
        <v>129.38</v>
      </c>
      <c r="U503" s="55">
        <v>3.75</v>
      </c>
      <c r="V503" s="57">
        <v>95.24</v>
      </c>
      <c r="W503" s="61" t="s">
        <v>295</v>
      </c>
      <c r="X503" s="33"/>
      <c r="Y503" s="59" t="s">
        <v>90</v>
      </c>
      <c r="Z503" s="33"/>
      <c r="AA503" s="61" t="s">
        <v>32</v>
      </c>
      <c r="AB503" s="61" t="s">
        <v>74</v>
      </c>
      <c r="AC503" s="33"/>
      <c r="AD503" s="33"/>
      <c r="AE503" s="33"/>
      <c r="AF503" s="33"/>
    </row>
    <row r="504" spans="1:33" s="193" customFormat="1" ht="15.75" customHeight="1">
      <c r="A504" s="157" t="s">
        <v>872</v>
      </c>
      <c r="B504" s="158" t="s">
        <v>3540</v>
      </c>
      <c r="C504" s="189" t="s">
        <v>876</v>
      </c>
      <c r="D504" s="190" t="s">
        <v>32</v>
      </c>
      <c r="E504" s="146" t="s">
        <v>61</v>
      </c>
      <c r="F504" s="146" t="s">
        <v>877</v>
      </c>
      <c r="G504" s="146">
        <v>38722</v>
      </c>
      <c r="H504" s="146">
        <v>512803</v>
      </c>
      <c r="I504" s="146">
        <v>54106</v>
      </c>
      <c r="J504" s="146" t="s">
        <v>5470</v>
      </c>
      <c r="K504" s="145" t="s">
        <v>5844</v>
      </c>
      <c r="L504" s="146" t="s">
        <v>3969</v>
      </c>
      <c r="M504" s="154" t="s">
        <v>878</v>
      </c>
      <c r="N504" s="54" t="s">
        <v>2696</v>
      </c>
      <c r="O504" s="53" t="s">
        <v>28</v>
      </c>
      <c r="P504" s="58">
        <v>8.6999999999999994E-2</v>
      </c>
      <c r="Q504" s="62">
        <v>2.2200000000000002</v>
      </c>
      <c r="R504" s="56">
        <v>36</v>
      </c>
      <c r="S504" s="55">
        <v>6.7140000000000004</v>
      </c>
      <c r="T504" s="57">
        <v>170.53</v>
      </c>
      <c r="U504" s="55">
        <v>5.4459999999999997</v>
      </c>
      <c r="V504" s="57">
        <v>138.33000000000001</v>
      </c>
      <c r="W504" s="61" t="s">
        <v>295</v>
      </c>
      <c r="X504" s="33"/>
      <c r="Y504" s="59" t="s">
        <v>31</v>
      </c>
      <c r="Z504" s="33"/>
      <c r="AA504" s="11"/>
      <c r="AB504" s="61" t="s">
        <v>74</v>
      </c>
      <c r="AC504" s="33"/>
      <c r="AD504" s="33"/>
      <c r="AE504" s="33"/>
      <c r="AF504" s="33"/>
    </row>
    <row r="505" spans="1:33" s="193" customFormat="1" ht="15.75" customHeight="1">
      <c r="A505" s="157" t="s">
        <v>872</v>
      </c>
      <c r="B505" s="158" t="s">
        <v>3540</v>
      </c>
      <c r="C505" s="189" t="s">
        <v>879</v>
      </c>
      <c r="D505" s="190" t="s">
        <v>32</v>
      </c>
      <c r="E505" s="146" t="s">
        <v>61</v>
      </c>
      <c r="F505" s="146" t="s">
        <v>823</v>
      </c>
      <c r="G505" s="146">
        <v>38704</v>
      </c>
      <c r="H505" s="146">
        <v>512811</v>
      </c>
      <c r="I505" s="146">
        <v>54222</v>
      </c>
      <c r="J505" s="146" t="s">
        <v>61</v>
      </c>
      <c r="K505" s="145" t="s">
        <v>5845</v>
      </c>
      <c r="L505" s="146"/>
      <c r="M505" s="154" t="s">
        <v>880</v>
      </c>
      <c r="N505" s="54" t="s">
        <v>367</v>
      </c>
      <c r="O505" s="53" t="s">
        <v>28</v>
      </c>
      <c r="P505" s="58">
        <v>9.8000000000000004E-2</v>
      </c>
      <c r="Q505" s="62">
        <v>2.48</v>
      </c>
      <c r="R505" s="56">
        <v>36</v>
      </c>
      <c r="S505" s="55">
        <v>6.4050000000000002</v>
      </c>
      <c r="T505" s="57">
        <v>162.68</v>
      </c>
      <c r="U505" s="55">
        <v>5.4</v>
      </c>
      <c r="V505" s="57">
        <v>137.16</v>
      </c>
      <c r="W505" s="61" t="s">
        <v>295</v>
      </c>
      <c r="X505" s="33"/>
      <c r="Y505" s="59" t="s">
        <v>31</v>
      </c>
      <c r="Z505" s="33"/>
      <c r="AA505" s="11"/>
      <c r="AB505" s="61" t="s">
        <v>74</v>
      </c>
      <c r="AC505" s="33"/>
      <c r="AD505" s="33"/>
      <c r="AE505" s="33"/>
      <c r="AF505" s="33"/>
    </row>
    <row r="506" spans="1:33" s="193" customFormat="1" ht="15.75" customHeight="1">
      <c r="A506" s="157" t="s">
        <v>872</v>
      </c>
      <c r="B506" s="158" t="s">
        <v>3540</v>
      </c>
      <c r="C506" s="189" t="s">
        <v>881</v>
      </c>
      <c r="D506" s="190" t="s">
        <v>32</v>
      </c>
      <c r="E506" s="146" t="s">
        <v>61</v>
      </c>
      <c r="F506" s="146" t="s">
        <v>826</v>
      </c>
      <c r="G506" s="146">
        <v>38702</v>
      </c>
      <c r="H506" s="146">
        <v>512810</v>
      </c>
      <c r="I506" s="146">
        <v>54204</v>
      </c>
      <c r="J506" s="146" t="s">
        <v>61</v>
      </c>
      <c r="K506" s="145" t="s">
        <v>5846</v>
      </c>
      <c r="L506" s="146"/>
      <c r="M506" s="154" t="s">
        <v>882</v>
      </c>
      <c r="N506" s="54" t="s">
        <v>2694</v>
      </c>
      <c r="O506" s="53" t="s">
        <v>28</v>
      </c>
      <c r="P506" s="58">
        <v>9.8000000000000004E-2</v>
      </c>
      <c r="Q506" s="62">
        <v>2.48</v>
      </c>
      <c r="R506" s="56">
        <v>30</v>
      </c>
      <c r="S506" s="55">
        <v>5.2080000000000002</v>
      </c>
      <c r="T506" s="57">
        <v>132.27500000000001</v>
      </c>
      <c r="U506" s="55">
        <v>4.0490000000000004</v>
      </c>
      <c r="V506" s="57">
        <v>102.845</v>
      </c>
      <c r="W506" s="61" t="s">
        <v>295</v>
      </c>
      <c r="X506" s="33"/>
      <c r="Y506" s="59" t="s">
        <v>31</v>
      </c>
      <c r="Z506" s="33"/>
      <c r="AA506" s="11"/>
      <c r="AB506" s="61" t="s">
        <v>74</v>
      </c>
      <c r="AC506" s="33"/>
      <c r="AD506" s="33"/>
      <c r="AE506" s="33"/>
      <c r="AF506" s="33"/>
      <c r="AG506" s="33"/>
    </row>
    <row r="507" spans="1:33" s="193" customFormat="1" ht="15.75" customHeight="1">
      <c r="A507" s="157" t="s">
        <v>872</v>
      </c>
      <c r="B507" s="158" t="s">
        <v>3548</v>
      </c>
      <c r="C507" s="189" t="s">
        <v>883</v>
      </c>
      <c r="D507" s="190" t="s">
        <v>32</v>
      </c>
      <c r="E507" s="146" t="s">
        <v>61</v>
      </c>
      <c r="F507" s="146" t="s">
        <v>884</v>
      </c>
      <c r="G507" s="146" t="s">
        <v>885</v>
      </c>
      <c r="H507" s="146">
        <v>512800</v>
      </c>
      <c r="I507" s="146" t="s">
        <v>2612</v>
      </c>
      <c r="J507" s="146" t="s">
        <v>5449</v>
      </c>
      <c r="K507" s="145" t="s">
        <v>5847</v>
      </c>
      <c r="L507" s="146" t="s">
        <v>3970</v>
      </c>
      <c r="M507" s="191" t="s">
        <v>886</v>
      </c>
      <c r="N507" s="54" t="s">
        <v>2695</v>
      </c>
      <c r="O507" s="53" t="s">
        <v>28</v>
      </c>
      <c r="P507" s="58">
        <v>6.6000000000000003E-2</v>
      </c>
      <c r="Q507" s="62">
        <v>1.67</v>
      </c>
      <c r="R507" s="56">
        <v>12</v>
      </c>
      <c r="S507" s="55">
        <v>3.851</v>
      </c>
      <c r="T507" s="57">
        <v>97.825000000000003</v>
      </c>
      <c r="U507" s="55">
        <v>2.6349999999999998</v>
      </c>
      <c r="V507" s="57">
        <v>66.924999999999997</v>
      </c>
      <c r="W507" s="61" t="s">
        <v>295</v>
      </c>
      <c r="X507" s="33"/>
      <c r="Y507" s="59" t="s">
        <v>67</v>
      </c>
      <c r="Z507" s="33"/>
      <c r="AA507" s="61" t="s">
        <v>32</v>
      </c>
      <c r="AB507" s="61" t="s">
        <v>74</v>
      </c>
      <c r="AC507" s="33"/>
      <c r="AD507" s="33"/>
      <c r="AE507" s="33"/>
      <c r="AF507" s="33"/>
      <c r="AG507" s="33"/>
    </row>
    <row r="508" spans="1:33" s="193" customFormat="1" ht="15.75" customHeight="1">
      <c r="A508" s="157" t="s">
        <v>872</v>
      </c>
      <c r="B508" s="158" t="s">
        <v>3540</v>
      </c>
      <c r="C508" s="189" t="s">
        <v>887</v>
      </c>
      <c r="D508" s="190" t="s">
        <v>32</v>
      </c>
      <c r="E508" s="146" t="s">
        <v>61</v>
      </c>
      <c r="F508" s="146" t="s">
        <v>829</v>
      </c>
      <c r="G508" s="146">
        <v>38700</v>
      </c>
      <c r="H508" s="146">
        <v>512809</v>
      </c>
      <c r="I508" s="146">
        <v>54206</v>
      </c>
      <c r="J508" s="146" t="s">
        <v>61</v>
      </c>
      <c r="K508" s="146">
        <v>24106</v>
      </c>
      <c r="L508" s="146"/>
      <c r="M508" s="154" t="s">
        <v>888</v>
      </c>
      <c r="N508" s="54" t="s">
        <v>2695</v>
      </c>
      <c r="O508" s="53" t="s">
        <v>28</v>
      </c>
      <c r="P508" s="58">
        <v>0.1</v>
      </c>
      <c r="Q508" s="62">
        <v>2.5499999999999998</v>
      </c>
      <c r="R508" s="56">
        <v>12</v>
      </c>
      <c r="S508" s="55">
        <v>3.851</v>
      </c>
      <c r="T508" s="57">
        <v>97.825000000000003</v>
      </c>
      <c r="U508" s="55">
        <v>2.6349999999999998</v>
      </c>
      <c r="V508" s="57">
        <v>66.924999999999997</v>
      </c>
      <c r="W508" s="61" t="s">
        <v>295</v>
      </c>
      <c r="X508" s="33"/>
      <c r="Y508" s="59" t="s">
        <v>67</v>
      </c>
      <c r="Z508" s="33"/>
      <c r="AA508" s="61" t="s">
        <v>32</v>
      </c>
      <c r="AB508" s="61" t="s">
        <v>74</v>
      </c>
      <c r="AC508" s="33"/>
      <c r="AD508" s="33"/>
      <c r="AE508" s="33"/>
      <c r="AF508" s="33"/>
      <c r="AG508" s="33"/>
    </row>
    <row r="509" spans="1:33" s="193" customFormat="1" ht="15.75" customHeight="1">
      <c r="A509" s="157" t="s">
        <v>872</v>
      </c>
      <c r="B509" s="158" t="s">
        <v>3631</v>
      </c>
      <c r="C509" s="189" t="s">
        <v>889</v>
      </c>
      <c r="D509" s="190" t="s">
        <v>32</v>
      </c>
      <c r="E509" s="146" t="s">
        <v>61</v>
      </c>
      <c r="F509" s="146" t="s">
        <v>890</v>
      </c>
      <c r="G509" s="146" t="s">
        <v>891</v>
      </c>
      <c r="H509" s="146">
        <v>273</v>
      </c>
      <c r="I509" s="146" t="s">
        <v>892</v>
      </c>
      <c r="J509" s="146" t="s">
        <v>5716</v>
      </c>
      <c r="K509" s="145" t="s">
        <v>5976</v>
      </c>
      <c r="L509" s="146"/>
      <c r="M509" s="154"/>
      <c r="N509" s="54" t="s">
        <v>321</v>
      </c>
      <c r="O509" s="59" t="s">
        <v>82</v>
      </c>
      <c r="P509" s="58" t="s">
        <v>83</v>
      </c>
      <c r="Q509" s="62"/>
      <c r="R509" s="56" t="s">
        <v>83</v>
      </c>
      <c r="S509" s="55" t="s">
        <v>83</v>
      </c>
      <c r="T509" s="57"/>
      <c r="U509" s="55" t="s">
        <v>83</v>
      </c>
      <c r="V509" s="57"/>
      <c r="W509" s="59"/>
      <c r="X509" s="33"/>
      <c r="Y509" s="11"/>
      <c r="Z509" s="33"/>
      <c r="AA509" s="11"/>
      <c r="AB509" s="61" t="s">
        <v>74</v>
      </c>
      <c r="AC509" s="33" t="s">
        <v>893</v>
      </c>
      <c r="AD509" s="33"/>
      <c r="AE509" s="33"/>
      <c r="AF509" s="33"/>
      <c r="AG509" s="33"/>
    </row>
    <row r="510" spans="1:33" s="193" customFormat="1" ht="15.75" customHeight="1">
      <c r="A510" s="157" t="s">
        <v>872</v>
      </c>
      <c r="B510" s="158" t="s">
        <v>3548</v>
      </c>
      <c r="C510" s="189" t="s">
        <v>894</v>
      </c>
      <c r="D510" s="190" t="s">
        <v>32</v>
      </c>
      <c r="E510" s="146" t="s">
        <v>61</v>
      </c>
      <c r="F510" s="146" t="s">
        <v>895</v>
      </c>
      <c r="G510" s="146" t="s">
        <v>896</v>
      </c>
      <c r="H510" s="146">
        <v>271</v>
      </c>
      <c r="I510" s="146" t="s">
        <v>897</v>
      </c>
      <c r="J510" s="146" t="s">
        <v>5637</v>
      </c>
      <c r="K510" s="145" t="s">
        <v>5977</v>
      </c>
      <c r="L510" s="146"/>
      <c r="M510" s="154"/>
      <c r="N510" s="54" t="s">
        <v>321</v>
      </c>
      <c r="O510" s="59" t="s">
        <v>82</v>
      </c>
      <c r="P510" s="58" t="s">
        <v>83</v>
      </c>
      <c r="Q510" s="62"/>
      <c r="R510" s="56" t="s">
        <v>83</v>
      </c>
      <c r="S510" s="55" t="s">
        <v>83</v>
      </c>
      <c r="T510" s="57"/>
      <c r="U510" s="55" t="s">
        <v>83</v>
      </c>
      <c r="V510" s="57"/>
      <c r="W510" s="59"/>
      <c r="X510" s="33"/>
      <c r="Y510" s="11"/>
      <c r="Z510" s="33"/>
      <c r="AA510" s="11"/>
      <c r="AB510" s="61" t="s">
        <v>74</v>
      </c>
      <c r="AC510" s="33" t="s">
        <v>898</v>
      </c>
      <c r="AD510" s="33"/>
      <c r="AE510" s="33"/>
      <c r="AF510" s="33"/>
      <c r="AG510" s="33"/>
    </row>
    <row r="511" spans="1:33" s="193" customFormat="1" ht="15.75" customHeight="1">
      <c r="A511" s="157" t="s">
        <v>872</v>
      </c>
      <c r="B511" s="158" t="s">
        <v>3540</v>
      </c>
      <c r="C511" s="189" t="s">
        <v>899</v>
      </c>
      <c r="D511" s="190" t="s">
        <v>32</v>
      </c>
      <c r="E511" s="146" t="s">
        <v>61</v>
      </c>
      <c r="F511" s="146" t="s">
        <v>900</v>
      </c>
      <c r="G511" s="146" t="s">
        <v>61</v>
      </c>
      <c r="H511" s="146" t="s">
        <v>61</v>
      </c>
      <c r="I511" s="146" t="s">
        <v>901</v>
      </c>
      <c r="J511" s="146" t="s">
        <v>61</v>
      </c>
      <c r="K511" s="146" t="s">
        <v>61</v>
      </c>
      <c r="L511" s="146"/>
      <c r="M511" s="154"/>
      <c r="N511" s="54" t="s">
        <v>321</v>
      </c>
      <c r="O511" s="59" t="s">
        <v>82</v>
      </c>
      <c r="P511" s="58" t="s">
        <v>83</v>
      </c>
      <c r="Q511" s="62"/>
      <c r="R511" s="56" t="s">
        <v>83</v>
      </c>
      <c r="S511" s="55" t="s">
        <v>83</v>
      </c>
      <c r="T511" s="57"/>
      <c r="U511" s="55" t="s">
        <v>83</v>
      </c>
      <c r="V511" s="57"/>
      <c r="W511" s="59"/>
      <c r="X511" s="33"/>
      <c r="Y511" s="11"/>
      <c r="Z511" s="33"/>
      <c r="AA511" s="11"/>
      <c r="AB511" s="61" t="s">
        <v>74</v>
      </c>
      <c r="AC511" s="33" t="s">
        <v>902</v>
      </c>
      <c r="AD511" s="201"/>
      <c r="AE511" s="201"/>
      <c r="AF511" s="201"/>
      <c r="AG511" s="33"/>
    </row>
    <row r="512" spans="1:33" s="193" customFormat="1" ht="15.75" customHeight="1">
      <c r="A512" s="157" t="s">
        <v>4733</v>
      </c>
      <c r="B512" s="158" t="s">
        <v>4734</v>
      </c>
      <c r="C512" s="189" t="s">
        <v>909</v>
      </c>
      <c r="D512" s="190"/>
      <c r="E512" s="146" t="s">
        <v>910</v>
      </c>
      <c r="F512" s="146" t="s">
        <v>911</v>
      </c>
      <c r="G512" s="146">
        <v>57704</v>
      </c>
      <c r="H512" s="146">
        <v>512703</v>
      </c>
      <c r="I512" s="146">
        <v>77104</v>
      </c>
      <c r="J512" s="146" t="s">
        <v>61</v>
      </c>
      <c r="K512" s="146">
        <v>74100</v>
      </c>
      <c r="L512" s="146" t="s">
        <v>3971</v>
      </c>
      <c r="M512" s="154" t="s">
        <v>912</v>
      </c>
      <c r="N512" s="54" t="s">
        <v>2697</v>
      </c>
      <c r="O512" s="53" t="s">
        <v>28</v>
      </c>
      <c r="P512" s="58">
        <v>7.9000000000000001E-2</v>
      </c>
      <c r="Q512" s="62">
        <v>2</v>
      </c>
      <c r="R512" s="56">
        <v>20</v>
      </c>
      <c r="S512" s="55">
        <v>5.7439999999999998</v>
      </c>
      <c r="T512" s="57">
        <v>145.9</v>
      </c>
      <c r="U512" s="55">
        <v>4.7519999999999998</v>
      </c>
      <c r="V512" s="57">
        <v>120.7</v>
      </c>
      <c r="W512" s="59" t="s">
        <v>30</v>
      </c>
      <c r="X512" s="33"/>
      <c r="Y512" s="59" t="s">
        <v>31</v>
      </c>
      <c r="Z512" s="33"/>
      <c r="AA512" s="11"/>
      <c r="AB512" s="61" t="s">
        <v>114</v>
      </c>
      <c r="AC512" s="33"/>
      <c r="AD512" s="33"/>
      <c r="AE512" s="33"/>
      <c r="AF512" s="33"/>
      <c r="AG512" s="33"/>
    </row>
    <row r="513" spans="1:33" s="193" customFormat="1" ht="15.75" customHeight="1">
      <c r="A513" s="157" t="s">
        <v>4737</v>
      </c>
      <c r="B513" s="158" t="s">
        <v>3532</v>
      </c>
      <c r="C513" s="189" t="s">
        <v>903</v>
      </c>
      <c r="D513" s="190"/>
      <c r="E513" s="146" t="s">
        <v>904</v>
      </c>
      <c r="F513" s="146" t="s">
        <v>905</v>
      </c>
      <c r="G513" s="146" t="s">
        <v>906</v>
      </c>
      <c r="H513" s="146">
        <v>512710</v>
      </c>
      <c r="I513" s="145" t="s">
        <v>2613</v>
      </c>
      <c r="J513" s="146" t="s">
        <v>61</v>
      </c>
      <c r="K513" s="145" t="s">
        <v>907</v>
      </c>
      <c r="L513" s="146"/>
      <c r="M513" s="191" t="s">
        <v>908</v>
      </c>
      <c r="N513" s="54" t="s">
        <v>2697</v>
      </c>
      <c r="O513" s="53" t="s">
        <v>28</v>
      </c>
      <c r="P513" s="58">
        <v>6.2E-2</v>
      </c>
      <c r="Q513" s="62">
        <v>1.58</v>
      </c>
      <c r="R513" s="56">
        <v>20</v>
      </c>
      <c r="S513" s="55">
        <v>5.7439999999999998</v>
      </c>
      <c r="T513" s="57">
        <v>145.9</v>
      </c>
      <c r="U513" s="55">
        <v>4.7519999999999998</v>
      </c>
      <c r="V513" s="57">
        <v>120.7</v>
      </c>
      <c r="W513" s="61" t="s">
        <v>295</v>
      </c>
      <c r="X513" s="59" t="s">
        <v>32</v>
      </c>
      <c r="Y513" s="59" t="s">
        <v>31</v>
      </c>
      <c r="Z513" s="33"/>
      <c r="AA513" s="11"/>
      <c r="AB513" s="61" t="s">
        <v>114</v>
      </c>
      <c r="AC513" s="33"/>
      <c r="AD513" s="33"/>
      <c r="AE513" s="33"/>
      <c r="AF513" s="33"/>
      <c r="AG513" s="33"/>
    </row>
    <row r="514" spans="1:33" s="193" customFormat="1" ht="15.75" customHeight="1">
      <c r="A514" s="157" t="s">
        <v>4735</v>
      </c>
      <c r="B514" s="158" t="s">
        <v>3532</v>
      </c>
      <c r="C514" s="189" t="s">
        <v>913</v>
      </c>
      <c r="D514" s="190"/>
      <c r="E514" s="146" t="s">
        <v>914</v>
      </c>
      <c r="F514" s="146" t="s">
        <v>915</v>
      </c>
      <c r="G514" s="146" t="s">
        <v>916</v>
      </c>
      <c r="H514" s="146">
        <v>512706</v>
      </c>
      <c r="I514" s="146" t="s">
        <v>2614</v>
      </c>
      <c r="J514" s="146" t="s">
        <v>5399</v>
      </c>
      <c r="K514" s="145" t="s">
        <v>5839</v>
      </c>
      <c r="L514" s="146"/>
      <c r="M514" s="191" t="s">
        <v>917</v>
      </c>
      <c r="N514" s="54" t="s">
        <v>2697</v>
      </c>
      <c r="O514" s="53" t="s">
        <v>28</v>
      </c>
      <c r="P514" s="58">
        <v>7.9000000000000001E-2</v>
      </c>
      <c r="Q514" s="62">
        <v>2</v>
      </c>
      <c r="R514" s="56">
        <v>20</v>
      </c>
      <c r="S514" s="55">
        <v>5.7439999999999998</v>
      </c>
      <c r="T514" s="57">
        <v>145.9</v>
      </c>
      <c r="U514" s="55">
        <v>4.7519999999999998</v>
      </c>
      <c r="V514" s="57">
        <v>120.7</v>
      </c>
      <c r="W514" s="61" t="s">
        <v>295</v>
      </c>
      <c r="X514" s="59" t="s">
        <v>32</v>
      </c>
      <c r="Y514" s="59" t="s">
        <v>31</v>
      </c>
      <c r="Z514" s="33"/>
      <c r="AA514" s="11"/>
      <c r="AB514" s="61" t="s">
        <v>114</v>
      </c>
      <c r="AC514" s="33"/>
      <c r="AD514" s="33"/>
      <c r="AE514" s="33"/>
      <c r="AF514" s="33"/>
      <c r="AG514" s="33"/>
    </row>
    <row r="515" spans="1:33" s="193" customFormat="1" ht="15.75" customHeight="1">
      <c r="A515" s="157" t="s">
        <v>4736</v>
      </c>
      <c r="B515" s="158" t="s">
        <v>3510</v>
      </c>
      <c r="C515" s="189" t="s">
        <v>918</v>
      </c>
      <c r="D515" s="190"/>
      <c r="E515" s="146" t="s">
        <v>919</v>
      </c>
      <c r="F515" s="146" t="s">
        <v>905</v>
      </c>
      <c r="G515" s="145" t="s">
        <v>920</v>
      </c>
      <c r="H515" s="146">
        <v>512707</v>
      </c>
      <c r="I515" s="146" t="s">
        <v>2615</v>
      </c>
      <c r="J515" s="146" t="s">
        <v>61</v>
      </c>
      <c r="K515" s="145" t="s">
        <v>921</v>
      </c>
      <c r="L515" s="146" t="s">
        <v>3972</v>
      </c>
      <c r="M515" s="191" t="s">
        <v>922</v>
      </c>
      <c r="N515" s="54" t="s">
        <v>2697</v>
      </c>
      <c r="O515" s="53" t="s">
        <v>28</v>
      </c>
      <c r="P515" s="58">
        <v>6.5000000000000002E-2</v>
      </c>
      <c r="Q515" s="62">
        <v>1.65</v>
      </c>
      <c r="R515" s="56">
        <v>20</v>
      </c>
      <c r="S515" s="55">
        <v>5.7439999999999998</v>
      </c>
      <c r="T515" s="57">
        <v>145.9</v>
      </c>
      <c r="U515" s="55">
        <v>4.7519999999999998</v>
      </c>
      <c r="V515" s="57">
        <v>120.7</v>
      </c>
      <c r="W515" s="61" t="s">
        <v>295</v>
      </c>
      <c r="X515" s="59" t="s">
        <v>32</v>
      </c>
      <c r="Y515" s="59" t="s">
        <v>31</v>
      </c>
      <c r="Z515" s="33"/>
      <c r="AA515" s="11"/>
      <c r="AB515" s="61" t="s">
        <v>114</v>
      </c>
      <c r="AC515" s="33"/>
      <c r="AD515" s="33"/>
      <c r="AE515" s="33"/>
      <c r="AF515" s="33"/>
      <c r="AG515" s="33"/>
    </row>
    <row r="516" spans="1:33" s="193" customFormat="1" ht="15.75" customHeight="1">
      <c r="A516" s="157" t="s">
        <v>4735</v>
      </c>
      <c r="B516" s="158" t="s">
        <v>4798</v>
      </c>
      <c r="C516" s="189" t="s">
        <v>4523</v>
      </c>
      <c r="D516" s="190"/>
      <c r="E516" s="146" t="s">
        <v>61</v>
      </c>
      <c r="F516" s="146" t="s">
        <v>61</v>
      </c>
      <c r="G516" s="145" t="s">
        <v>61</v>
      </c>
      <c r="H516" s="146" t="s">
        <v>61</v>
      </c>
      <c r="I516" s="146" t="s">
        <v>61</v>
      </c>
      <c r="J516" s="146" t="s">
        <v>61</v>
      </c>
      <c r="K516" s="146" t="s">
        <v>61</v>
      </c>
      <c r="L516" s="146"/>
      <c r="M516" s="191" t="s">
        <v>4524</v>
      </c>
      <c r="N516" s="54" t="s">
        <v>4648</v>
      </c>
      <c r="O516" s="53" t="s">
        <v>294</v>
      </c>
      <c r="P516" s="58">
        <v>7.9000000000000001E-2</v>
      </c>
      <c r="Q516" s="62">
        <v>2</v>
      </c>
      <c r="R516" s="56">
        <v>20</v>
      </c>
      <c r="S516" s="55">
        <v>5.74</v>
      </c>
      <c r="T516" s="57">
        <v>145.9</v>
      </c>
      <c r="U516" s="55">
        <v>4.75</v>
      </c>
      <c r="V516" s="57">
        <v>120.7</v>
      </c>
      <c r="W516" s="61" t="s">
        <v>295</v>
      </c>
      <c r="X516" s="59" t="s">
        <v>32</v>
      </c>
      <c r="Y516" s="59" t="s">
        <v>31</v>
      </c>
      <c r="Z516" s="11" t="s">
        <v>32</v>
      </c>
      <c r="AA516" s="11"/>
      <c r="AB516" s="61" t="s">
        <v>114</v>
      </c>
      <c r="AC516" s="33"/>
      <c r="AD516" s="33"/>
      <c r="AE516" s="33"/>
      <c r="AF516" s="33"/>
      <c r="AG516" s="33"/>
    </row>
    <row r="517" spans="1:33" s="193" customFormat="1" ht="15.75" customHeight="1">
      <c r="A517" s="157" t="s">
        <v>4736</v>
      </c>
      <c r="B517" s="158" t="s">
        <v>4799</v>
      </c>
      <c r="C517" s="189" t="s">
        <v>4522</v>
      </c>
      <c r="D517" s="190"/>
      <c r="E517" s="146" t="s">
        <v>61</v>
      </c>
      <c r="F517" s="146" t="s">
        <v>61</v>
      </c>
      <c r="G517" s="145" t="s">
        <v>61</v>
      </c>
      <c r="H517" s="146" t="s">
        <v>61</v>
      </c>
      <c r="I517" s="146" t="s">
        <v>61</v>
      </c>
      <c r="J517" s="146" t="s">
        <v>61</v>
      </c>
      <c r="K517" s="146" t="s">
        <v>61</v>
      </c>
      <c r="L517" s="146"/>
      <c r="M517" s="191" t="s">
        <v>4525</v>
      </c>
      <c r="N517" s="54" t="s">
        <v>4648</v>
      </c>
      <c r="O517" s="53" t="s">
        <v>294</v>
      </c>
      <c r="P517" s="58">
        <v>6.2E-2</v>
      </c>
      <c r="Q517" s="62">
        <v>1.58</v>
      </c>
      <c r="R517" s="56">
        <v>20</v>
      </c>
      <c r="S517" s="55">
        <v>5.74</v>
      </c>
      <c r="T517" s="57">
        <v>145.9</v>
      </c>
      <c r="U517" s="55">
        <v>4.75</v>
      </c>
      <c r="V517" s="57">
        <v>120.7</v>
      </c>
      <c r="W517" s="61" t="s">
        <v>295</v>
      </c>
      <c r="X517" s="59" t="s">
        <v>32</v>
      </c>
      <c r="Y517" s="59" t="s">
        <v>31</v>
      </c>
      <c r="Z517" s="11" t="s">
        <v>32</v>
      </c>
      <c r="AA517" s="11"/>
      <c r="AB517" s="61" t="s">
        <v>114</v>
      </c>
      <c r="AC517" s="33"/>
      <c r="AD517" s="33"/>
      <c r="AE517" s="33"/>
      <c r="AF517" s="33"/>
      <c r="AG517" s="33"/>
    </row>
    <row r="518" spans="1:33" s="193" customFormat="1" ht="15.75" customHeight="1">
      <c r="A518" s="157" t="s">
        <v>4735</v>
      </c>
      <c r="B518" s="158"/>
      <c r="C518" s="189" t="s">
        <v>5290</v>
      </c>
      <c r="D518" s="190"/>
      <c r="E518" s="146" t="s">
        <v>61</v>
      </c>
      <c r="F518" s="146" t="s">
        <v>61</v>
      </c>
      <c r="G518" s="146" t="s">
        <v>61</v>
      </c>
      <c r="H518" s="146" t="s">
        <v>61</v>
      </c>
      <c r="I518" s="146" t="s">
        <v>61</v>
      </c>
      <c r="J518" s="146" t="s">
        <v>61</v>
      </c>
      <c r="K518" s="145" t="s">
        <v>5840</v>
      </c>
      <c r="L518" s="146"/>
      <c r="M518" s="191"/>
      <c r="N518" s="54" t="s">
        <v>5291</v>
      </c>
      <c r="O518" s="53" t="s">
        <v>294</v>
      </c>
      <c r="P518" s="58">
        <f>+Q518/25.4</f>
        <v>6.2204724409448825E-2</v>
      </c>
      <c r="Q518" s="62">
        <v>1.58</v>
      </c>
      <c r="R518" s="56">
        <v>20</v>
      </c>
      <c r="S518" s="55">
        <f>+T518/25.4</f>
        <v>5.9150000000000009</v>
      </c>
      <c r="T518" s="57">
        <v>150.24100000000001</v>
      </c>
      <c r="U518" s="55">
        <f>+V518/25.4</f>
        <v>4.7519685039370083</v>
      </c>
      <c r="V518" s="57">
        <v>120.7</v>
      </c>
      <c r="W518" s="61" t="s">
        <v>295</v>
      </c>
      <c r="X518" s="59" t="s">
        <v>32</v>
      </c>
      <c r="Y518" s="59" t="s">
        <v>4443</v>
      </c>
      <c r="Z518" s="11"/>
      <c r="AA518" s="11"/>
      <c r="AB518" s="61" t="s">
        <v>114</v>
      </c>
      <c r="AC518" s="33"/>
      <c r="AD518" s="33"/>
      <c r="AE518" s="33"/>
      <c r="AF518" s="33"/>
      <c r="AG518" s="33"/>
    </row>
    <row r="519" spans="1:33" s="193" customFormat="1" ht="15.75" customHeight="1">
      <c r="A519" s="157" t="s">
        <v>4738</v>
      </c>
      <c r="B519" s="158" t="s">
        <v>3532</v>
      </c>
      <c r="C519" s="189" t="s">
        <v>927</v>
      </c>
      <c r="D519" s="190"/>
      <c r="E519" s="146" t="s">
        <v>928</v>
      </c>
      <c r="F519" s="146" t="s">
        <v>929</v>
      </c>
      <c r="G519" s="146">
        <v>57706</v>
      </c>
      <c r="H519" s="146">
        <v>512702</v>
      </c>
      <c r="I519" s="146">
        <v>77102</v>
      </c>
      <c r="J519" s="146" t="s">
        <v>5435</v>
      </c>
      <c r="K519" s="145" t="s">
        <v>5848</v>
      </c>
      <c r="L519" s="146" t="s">
        <v>3974</v>
      </c>
      <c r="M519" s="154" t="s">
        <v>930</v>
      </c>
      <c r="N519" s="54" t="s">
        <v>974</v>
      </c>
      <c r="O519" s="53" t="s">
        <v>28</v>
      </c>
      <c r="P519" s="58">
        <v>7.9000000000000001E-2</v>
      </c>
      <c r="Q519" s="62">
        <v>2</v>
      </c>
      <c r="R519" s="56">
        <v>36</v>
      </c>
      <c r="S519" s="55">
        <v>5.0389999999999997</v>
      </c>
      <c r="T519" s="57">
        <v>128</v>
      </c>
      <c r="U519" s="55">
        <v>3.524</v>
      </c>
      <c r="V519" s="57">
        <v>89.5</v>
      </c>
      <c r="W519" s="61" t="s">
        <v>295</v>
      </c>
      <c r="X519" s="33"/>
      <c r="Y519" s="59" t="s">
        <v>67</v>
      </c>
      <c r="Z519" s="33"/>
      <c r="AA519" s="61" t="s">
        <v>32</v>
      </c>
      <c r="AB519" s="61" t="s">
        <v>114</v>
      </c>
      <c r="AC519" s="33"/>
      <c r="AD519" s="33"/>
      <c r="AE519" s="33"/>
      <c r="AF519" s="33"/>
      <c r="AG519" s="33"/>
    </row>
    <row r="520" spans="1:33" s="193" customFormat="1" ht="15.75" customHeight="1">
      <c r="A520" s="157" t="s">
        <v>4407</v>
      </c>
      <c r="B520" s="158" t="s">
        <v>3587</v>
      </c>
      <c r="C520" s="189" t="s">
        <v>923</v>
      </c>
      <c r="D520" s="190"/>
      <c r="E520" s="146" t="s">
        <v>924</v>
      </c>
      <c r="F520" s="146" t="s">
        <v>925</v>
      </c>
      <c r="G520" s="146">
        <v>57700</v>
      </c>
      <c r="H520" s="146">
        <v>512700</v>
      </c>
      <c r="I520" s="146">
        <v>77103</v>
      </c>
      <c r="J520" s="146" t="s">
        <v>61</v>
      </c>
      <c r="K520" s="146">
        <v>74108</v>
      </c>
      <c r="L520" s="146" t="s">
        <v>3973</v>
      </c>
      <c r="M520" s="154" t="s">
        <v>926</v>
      </c>
      <c r="N520" s="54" t="s">
        <v>54</v>
      </c>
      <c r="O520" s="53" t="s">
        <v>28</v>
      </c>
      <c r="P520" s="58">
        <v>7.8E-2</v>
      </c>
      <c r="Q520" s="62">
        <v>1.98</v>
      </c>
      <c r="R520" s="56">
        <v>41</v>
      </c>
      <c r="S520" s="55">
        <v>5.3109999999999999</v>
      </c>
      <c r="T520" s="57">
        <v>134.9</v>
      </c>
      <c r="U520" s="55">
        <v>4.008</v>
      </c>
      <c r="V520" s="57">
        <v>101.8</v>
      </c>
      <c r="W520" s="61" t="s">
        <v>295</v>
      </c>
      <c r="X520" s="33"/>
      <c r="Y520" s="59" t="s">
        <v>67</v>
      </c>
      <c r="Z520" s="33"/>
      <c r="AA520" s="61" t="s">
        <v>32</v>
      </c>
      <c r="AB520" s="61" t="s">
        <v>114</v>
      </c>
      <c r="AC520" s="33"/>
      <c r="AD520" s="33"/>
      <c r="AE520" s="33"/>
      <c r="AF520" s="33"/>
      <c r="AG520" s="33"/>
    </row>
    <row r="521" spans="1:33" s="193" customFormat="1" ht="15.75" customHeight="1">
      <c r="A521" s="157" t="s">
        <v>4738</v>
      </c>
      <c r="B521" s="158" t="s">
        <v>3535</v>
      </c>
      <c r="C521" s="189" t="s">
        <v>931</v>
      </c>
      <c r="D521" s="190"/>
      <c r="E521" s="146" t="s">
        <v>932</v>
      </c>
      <c r="F521" s="146" t="s">
        <v>933</v>
      </c>
      <c r="G521" s="146">
        <v>57720</v>
      </c>
      <c r="H521" s="146">
        <v>512704</v>
      </c>
      <c r="I521" s="146" t="s">
        <v>2616</v>
      </c>
      <c r="J521" s="146" t="s">
        <v>5401</v>
      </c>
      <c r="K521" s="145" t="s">
        <v>5877</v>
      </c>
      <c r="L521" s="146"/>
      <c r="M521" s="191" t="s">
        <v>934</v>
      </c>
      <c r="N521" s="54" t="s">
        <v>54</v>
      </c>
      <c r="O521" s="53" t="s">
        <v>28</v>
      </c>
      <c r="P521" s="58">
        <v>7.0000000000000007E-2</v>
      </c>
      <c r="Q521" s="62">
        <v>1.78</v>
      </c>
      <c r="R521" s="56">
        <v>41</v>
      </c>
      <c r="S521" s="55">
        <v>5.3109999999999999</v>
      </c>
      <c r="T521" s="57">
        <v>134.9</v>
      </c>
      <c r="U521" s="55">
        <v>4.008</v>
      </c>
      <c r="V521" s="57">
        <v>101.8</v>
      </c>
      <c r="W521" s="59" t="s">
        <v>30</v>
      </c>
      <c r="X521" s="33"/>
      <c r="Y521" s="59" t="s">
        <v>67</v>
      </c>
      <c r="Z521" s="33"/>
      <c r="AA521" s="61" t="s">
        <v>32</v>
      </c>
      <c r="AB521" s="61" t="s">
        <v>114</v>
      </c>
      <c r="AC521" s="33"/>
      <c r="AD521" s="33"/>
      <c r="AE521" s="33"/>
      <c r="AF521" s="33"/>
      <c r="AG521" s="33"/>
    </row>
    <row r="522" spans="1:33" s="193" customFormat="1" ht="15.75" customHeight="1">
      <c r="A522" s="157" t="s">
        <v>948</v>
      </c>
      <c r="B522" s="158" t="s">
        <v>3588</v>
      </c>
      <c r="C522" s="189" t="s">
        <v>4408</v>
      </c>
      <c r="D522" s="190"/>
      <c r="E522" s="146" t="s">
        <v>61</v>
      </c>
      <c r="F522" s="146" t="s">
        <v>4409</v>
      </c>
      <c r="G522" s="146" t="s">
        <v>4921</v>
      </c>
      <c r="H522" s="146" t="s">
        <v>61</v>
      </c>
      <c r="I522" s="146">
        <v>77101</v>
      </c>
      <c r="J522" s="146" t="s">
        <v>61</v>
      </c>
      <c r="K522" s="146">
        <v>74110</v>
      </c>
      <c r="L522" s="146"/>
      <c r="M522" s="191" t="s">
        <v>4410</v>
      </c>
      <c r="N522" s="54" t="s">
        <v>4603</v>
      </c>
      <c r="O522" s="11" t="s">
        <v>28</v>
      </c>
      <c r="P522" s="58">
        <v>0.08</v>
      </c>
      <c r="Q522" s="62">
        <v>2.0299999999999998</v>
      </c>
      <c r="R522" s="56">
        <v>41</v>
      </c>
      <c r="S522" s="55">
        <v>6.0330000000000004</v>
      </c>
      <c r="T522" s="57">
        <v>153.25</v>
      </c>
      <c r="U522" s="55">
        <v>4.7190000000000003</v>
      </c>
      <c r="V522" s="57">
        <v>119.85</v>
      </c>
      <c r="W522" s="61" t="s">
        <v>295</v>
      </c>
      <c r="X522" s="61"/>
      <c r="Y522" s="59" t="s">
        <v>90</v>
      </c>
      <c r="Z522" s="33"/>
      <c r="AA522" s="11" t="s">
        <v>32</v>
      </c>
      <c r="AB522" s="61" t="s">
        <v>114</v>
      </c>
      <c r="AC522" s="201"/>
      <c r="AD522" s="33"/>
      <c r="AE522" s="33"/>
      <c r="AF522" s="33"/>
      <c r="AG522" s="33"/>
    </row>
    <row r="523" spans="1:33" s="193" customFormat="1" ht="15.75" customHeight="1">
      <c r="A523" s="157" t="s">
        <v>4738</v>
      </c>
      <c r="B523" s="158" t="s">
        <v>3537</v>
      </c>
      <c r="C523" s="189" t="s">
        <v>935</v>
      </c>
      <c r="D523" s="190"/>
      <c r="E523" s="146" t="s">
        <v>936</v>
      </c>
      <c r="F523" s="146" t="s">
        <v>937</v>
      </c>
      <c r="G523" s="146" t="s">
        <v>938</v>
      </c>
      <c r="H523" s="146">
        <v>512656</v>
      </c>
      <c r="I523" s="146" t="s">
        <v>2617</v>
      </c>
      <c r="J523" s="146" t="s">
        <v>5407</v>
      </c>
      <c r="K523" s="145" t="s">
        <v>5878</v>
      </c>
      <c r="L523" s="146" t="s">
        <v>3975</v>
      </c>
      <c r="M523" s="191" t="s">
        <v>939</v>
      </c>
      <c r="N523" s="54" t="s">
        <v>4603</v>
      </c>
      <c r="O523" s="11" t="s">
        <v>28</v>
      </c>
      <c r="P523" s="58">
        <v>6.9000000000000006E-2</v>
      </c>
      <c r="Q523" s="62">
        <v>1.75</v>
      </c>
      <c r="R523" s="56">
        <v>41</v>
      </c>
      <c r="S523" s="55">
        <v>6.0330000000000004</v>
      </c>
      <c r="T523" s="57">
        <v>153.25</v>
      </c>
      <c r="U523" s="55">
        <v>4.7190000000000003</v>
      </c>
      <c r="V523" s="57">
        <v>119.85</v>
      </c>
      <c r="W523" s="61" t="s">
        <v>295</v>
      </c>
      <c r="X523" s="61"/>
      <c r="Y523" s="59" t="s">
        <v>90</v>
      </c>
      <c r="Z523" s="33"/>
      <c r="AA523" s="11" t="s">
        <v>32</v>
      </c>
      <c r="AB523" s="61" t="s">
        <v>114</v>
      </c>
      <c r="AC523" s="201"/>
      <c r="AD523" s="33"/>
      <c r="AE523" s="33"/>
      <c r="AF523" s="33"/>
      <c r="AG523" s="33"/>
    </row>
    <row r="524" spans="1:33" s="193" customFormat="1" ht="15.75" customHeight="1">
      <c r="A524" s="157" t="s">
        <v>4738</v>
      </c>
      <c r="B524" s="158" t="s">
        <v>3532</v>
      </c>
      <c r="C524" s="189" t="s">
        <v>940</v>
      </c>
      <c r="D524" s="190"/>
      <c r="E524" s="146" t="s">
        <v>941</v>
      </c>
      <c r="F524" s="146" t="s">
        <v>942</v>
      </c>
      <c r="G524" s="146">
        <v>57708</v>
      </c>
      <c r="H524" s="146">
        <v>512253</v>
      </c>
      <c r="I524" s="146">
        <v>35109</v>
      </c>
      <c r="J524" s="146" t="s">
        <v>5400</v>
      </c>
      <c r="K524" s="145" t="s">
        <v>5879</v>
      </c>
      <c r="L524" s="146" t="s">
        <v>3976</v>
      </c>
      <c r="M524" s="154" t="s">
        <v>943</v>
      </c>
      <c r="N524" s="54" t="s">
        <v>2205</v>
      </c>
      <c r="O524" s="11" t="s">
        <v>28</v>
      </c>
      <c r="P524" s="58">
        <v>8.5999999999999993E-2</v>
      </c>
      <c r="Q524" s="62">
        <v>2.1800000000000002</v>
      </c>
      <c r="R524" s="56">
        <v>25</v>
      </c>
      <c r="S524" s="55">
        <v>6.4649999999999999</v>
      </c>
      <c r="T524" s="57">
        <v>164.2</v>
      </c>
      <c r="U524" s="55">
        <v>5.4909999999999997</v>
      </c>
      <c r="V524" s="57">
        <v>139.47</v>
      </c>
      <c r="W524" s="59" t="s">
        <v>30</v>
      </c>
      <c r="X524" s="61"/>
      <c r="Y524" s="59" t="s">
        <v>31</v>
      </c>
      <c r="Z524" s="33"/>
      <c r="AA524" s="11"/>
      <c r="AB524" s="61" t="s">
        <v>114</v>
      </c>
      <c r="AC524" s="201"/>
      <c r="AD524" s="33"/>
      <c r="AE524" s="33"/>
      <c r="AF524" s="33"/>
      <c r="AG524" s="33"/>
    </row>
    <row r="525" spans="1:33" s="193" customFormat="1" ht="15.75" customHeight="1">
      <c r="A525" s="157" t="s">
        <v>948</v>
      </c>
      <c r="B525" s="158" t="s">
        <v>3587</v>
      </c>
      <c r="C525" s="189" t="s">
        <v>4557</v>
      </c>
      <c r="D525" s="190"/>
      <c r="E525" s="146" t="s">
        <v>61</v>
      </c>
      <c r="F525" s="146" t="s">
        <v>4560</v>
      </c>
      <c r="G525" s="146" t="s">
        <v>4562</v>
      </c>
      <c r="H525" s="146">
        <v>308</v>
      </c>
      <c r="I525" s="146" t="s">
        <v>61</v>
      </c>
      <c r="J525" s="146" t="s">
        <v>61</v>
      </c>
      <c r="K525" s="146">
        <v>74119</v>
      </c>
      <c r="L525" s="146"/>
      <c r="M525" s="154"/>
      <c r="N525" s="54" t="s">
        <v>321</v>
      </c>
      <c r="O525" s="59" t="s">
        <v>82</v>
      </c>
      <c r="P525" s="58"/>
      <c r="Q525" s="62"/>
      <c r="R525" s="56" t="s">
        <v>83</v>
      </c>
      <c r="S525" s="55" t="s">
        <v>83</v>
      </c>
      <c r="T525" s="57"/>
      <c r="U525" s="55" t="s">
        <v>83</v>
      </c>
      <c r="V525" s="57"/>
      <c r="W525" s="59"/>
      <c r="X525" s="33"/>
      <c r="Y525" s="11"/>
      <c r="Z525" s="33"/>
      <c r="AA525" s="11"/>
      <c r="AB525" s="61" t="s">
        <v>114</v>
      </c>
      <c r="AC525" s="201" t="s">
        <v>4564</v>
      </c>
      <c r="AD525" s="33"/>
      <c r="AE525" s="33"/>
      <c r="AF525" s="33"/>
      <c r="AG525" s="33"/>
    </row>
    <row r="526" spans="1:33" s="193" customFormat="1" ht="15.75" customHeight="1">
      <c r="A526" s="157" t="s">
        <v>948</v>
      </c>
      <c r="B526" s="158" t="s">
        <v>4556</v>
      </c>
      <c r="C526" s="189" t="s">
        <v>4558</v>
      </c>
      <c r="D526" s="190"/>
      <c r="E526" s="146" t="s">
        <v>61</v>
      </c>
      <c r="F526" s="146" t="s">
        <v>4561</v>
      </c>
      <c r="G526" s="146">
        <v>57752</v>
      </c>
      <c r="H526" s="146">
        <v>468</v>
      </c>
      <c r="I526" s="146" t="s">
        <v>61</v>
      </c>
      <c r="J526" s="146" t="s">
        <v>61</v>
      </c>
      <c r="K526" s="146" t="s">
        <v>4559</v>
      </c>
      <c r="L526" s="146"/>
      <c r="M526" s="154"/>
      <c r="N526" s="54" t="s">
        <v>321</v>
      </c>
      <c r="O526" s="59" t="s">
        <v>82</v>
      </c>
      <c r="P526" s="58"/>
      <c r="Q526" s="62"/>
      <c r="R526" s="56" t="s">
        <v>83</v>
      </c>
      <c r="S526" s="55" t="s">
        <v>83</v>
      </c>
      <c r="T526" s="57"/>
      <c r="U526" s="55" t="s">
        <v>83</v>
      </c>
      <c r="V526" s="57"/>
      <c r="W526" s="59"/>
      <c r="X526" s="33"/>
      <c r="Y526" s="11"/>
      <c r="Z526" s="33"/>
      <c r="AA526" s="11"/>
      <c r="AB526" s="61" t="s">
        <v>114</v>
      </c>
      <c r="AC526" s="201" t="s">
        <v>4564</v>
      </c>
      <c r="AD526" s="33"/>
      <c r="AE526" s="33"/>
      <c r="AF526" s="33"/>
      <c r="AG526" s="33"/>
    </row>
    <row r="527" spans="1:33" s="193" customFormat="1" ht="15.75" customHeight="1">
      <c r="A527" s="157" t="s">
        <v>4735</v>
      </c>
      <c r="B527" s="158" t="s">
        <v>3537</v>
      </c>
      <c r="C527" s="189" t="s">
        <v>944</v>
      </c>
      <c r="D527" s="190"/>
      <c r="E527" s="146" t="s">
        <v>61</v>
      </c>
      <c r="F527" s="146" t="s">
        <v>945</v>
      </c>
      <c r="G527" s="146" t="s">
        <v>4563</v>
      </c>
      <c r="H527" s="146">
        <v>606</v>
      </c>
      <c r="I527" s="146" t="s">
        <v>946</v>
      </c>
      <c r="J527" s="146" t="s">
        <v>5404</v>
      </c>
      <c r="K527" s="145" t="s">
        <v>5980</v>
      </c>
      <c r="L527" s="146"/>
      <c r="M527" s="154"/>
      <c r="N527" s="54" t="s">
        <v>321</v>
      </c>
      <c r="O527" s="59" t="s">
        <v>82</v>
      </c>
      <c r="P527" s="58"/>
      <c r="Q527" s="62"/>
      <c r="R527" s="56" t="s">
        <v>83</v>
      </c>
      <c r="S527" s="55" t="s">
        <v>83</v>
      </c>
      <c r="T527" s="57"/>
      <c r="U527" s="55" t="s">
        <v>83</v>
      </c>
      <c r="V527" s="57"/>
      <c r="W527" s="59"/>
      <c r="X527" s="33"/>
      <c r="Y527" s="11"/>
      <c r="Z527" s="33"/>
      <c r="AA527" s="11"/>
      <c r="AB527" s="61" t="s">
        <v>114</v>
      </c>
      <c r="AC527" s="201" t="s">
        <v>947</v>
      </c>
      <c r="AD527" s="33"/>
      <c r="AE527" s="33"/>
      <c r="AF527" s="33"/>
      <c r="AG527" s="33"/>
    </row>
    <row r="528" spans="1:33" s="193" customFormat="1" ht="15.75" customHeight="1">
      <c r="A528" s="157" t="s">
        <v>4735</v>
      </c>
      <c r="B528" s="158" t="s">
        <v>3537</v>
      </c>
      <c r="C528" s="189" t="s">
        <v>4480</v>
      </c>
      <c r="D528" s="190"/>
      <c r="E528" s="146" t="s">
        <v>61</v>
      </c>
      <c r="F528" s="146" t="s">
        <v>61</v>
      </c>
      <c r="G528" s="146" t="s">
        <v>61</v>
      </c>
      <c r="H528" s="146" t="s">
        <v>61</v>
      </c>
      <c r="I528" s="146" t="s">
        <v>61</v>
      </c>
      <c r="J528" s="146" t="s">
        <v>5628</v>
      </c>
      <c r="K528" s="145" t="s">
        <v>5981</v>
      </c>
      <c r="L528" s="146"/>
      <c r="M528" s="154"/>
      <c r="N528" s="54" t="s">
        <v>321</v>
      </c>
      <c r="O528" s="59" t="s">
        <v>82</v>
      </c>
      <c r="P528" s="58"/>
      <c r="Q528" s="62"/>
      <c r="R528" s="56" t="s">
        <v>83</v>
      </c>
      <c r="S528" s="55" t="s">
        <v>83</v>
      </c>
      <c r="T528" s="57"/>
      <c r="U528" s="55" t="s">
        <v>83</v>
      </c>
      <c r="V528" s="57"/>
      <c r="W528" s="59"/>
      <c r="X528" s="33"/>
      <c r="Y528" s="11"/>
      <c r="Z528" s="33"/>
      <c r="AA528" s="11"/>
      <c r="AB528" s="61" t="s">
        <v>114</v>
      </c>
      <c r="AC528" s="201" t="s">
        <v>4483</v>
      </c>
      <c r="AD528" s="33"/>
      <c r="AE528" s="33"/>
      <c r="AF528" s="33"/>
      <c r="AG528" s="33"/>
    </row>
    <row r="529" spans="1:33" s="193" customFormat="1" ht="15.75" customHeight="1">
      <c r="A529" s="157" t="s">
        <v>4736</v>
      </c>
      <c r="B529" s="158" t="s">
        <v>3510</v>
      </c>
      <c r="C529" s="189" t="s">
        <v>949</v>
      </c>
      <c r="D529" s="190"/>
      <c r="E529" s="146" t="s">
        <v>61</v>
      </c>
      <c r="F529" s="146" t="s">
        <v>950</v>
      </c>
      <c r="G529" s="146" t="s">
        <v>951</v>
      </c>
      <c r="H529" s="146">
        <v>755</v>
      </c>
      <c r="I529" s="146" t="s">
        <v>952</v>
      </c>
      <c r="J529" s="146" t="s">
        <v>5677</v>
      </c>
      <c r="K529" s="145" t="s">
        <v>5993</v>
      </c>
      <c r="L529" s="146"/>
      <c r="M529" s="154"/>
      <c r="N529" s="54" t="s">
        <v>321</v>
      </c>
      <c r="O529" s="59" t="s">
        <v>82</v>
      </c>
      <c r="P529" s="58" t="s">
        <v>83</v>
      </c>
      <c r="Q529" s="62"/>
      <c r="R529" s="56" t="s">
        <v>83</v>
      </c>
      <c r="S529" s="55" t="s">
        <v>83</v>
      </c>
      <c r="T529" s="57"/>
      <c r="U529" s="55" t="s">
        <v>83</v>
      </c>
      <c r="V529" s="57"/>
      <c r="W529" s="59"/>
      <c r="X529" s="33"/>
      <c r="Y529" s="11"/>
      <c r="Z529" s="33"/>
      <c r="AA529" s="11"/>
      <c r="AB529" s="61" t="s">
        <v>114</v>
      </c>
      <c r="AC529" s="201" t="s">
        <v>953</v>
      </c>
      <c r="AD529" s="201"/>
      <c r="AE529" s="201"/>
      <c r="AF529" s="201"/>
      <c r="AG529" s="201"/>
    </row>
    <row r="530" spans="1:33" s="193" customFormat="1" ht="15.75" customHeight="1">
      <c r="A530" s="157" t="s">
        <v>4736</v>
      </c>
      <c r="B530" s="158" t="s">
        <v>3510</v>
      </c>
      <c r="C530" s="189" t="s">
        <v>4481</v>
      </c>
      <c r="D530" s="190"/>
      <c r="E530" s="146" t="s">
        <v>61</v>
      </c>
      <c r="F530" s="146" t="s">
        <v>61</v>
      </c>
      <c r="G530" s="146" t="s">
        <v>61</v>
      </c>
      <c r="H530" s="146" t="s">
        <v>61</v>
      </c>
      <c r="I530" s="146" t="s">
        <v>61</v>
      </c>
      <c r="J530" s="146" t="s">
        <v>5629</v>
      </c>
      <c r="K530" s="145" t="s">
        <v>5994</v>
      </c>
      <c r="L530" s="146"/>
      <c r="M530" s="154"/>
      <c r="N530" s="54" t="s">
        <v>321</v>
      </c>
      <c r="O530" s="59" t="s">
        <v>82</v>
      </c>
      <c r="P530" s="58"/>
      <c r="Q530" s="62"/>
      <c r="R530" s="56" t="s">
        <v>83</v>
      </c>
      <c r="S530" s="55" t="s">
        <v>83</v>
      </c>
      <c r="T530" s="57"/>
      <c r="U530" s="55" t="s">
        <v>83</v>
      </c>
      <c r="V530" s="57"/>
      <c r="W530" s="59"/>
      <c r="X530" s="33"/>
      <c r="Y530" s="11"/>
      <c r="Z530" s="33"/>
      <c r="AA530" s="11"/>
      <c r="AB530" s="61" t="s">
        <v>114</v>
      </c>
      <c r="AC530" s="201" t="s">
        <v>4482</v>
      </c>
      <c r="AD530" s="33"/>
      <c r="AE530" s="33"/>
      <c r="AF530" s="33"/>
      <c r="AG530" s="33"/>
    </row>
    <row r="531" spans="1:33" s="193" customFormat="1" ht="15.75" customHeight="1">
      <c r="A531" s="157" t="s">
        <v>954</v>
      </c>
      <c r="B531" s="188" t="s">
        <v>3541</v>
      </c>
      <c r="C531" s="189" t="s">
        <v>833</v>
      </c>
      <c r="D531" s="190"/>
      <c r="E531" s="146" t="s">
        <v>834</v>
      </c>
      <c r="F531" s="145" t="s">
        <v>835</v>
      </c>
      <c r="G531" s="146">
        <v>31702</v>
      </c>
      <c r="H531" s="146">
        <v>512352</v>
      </c>
      <c r="I531" s="146">
        <v>34304</v>
      </c>
      <c r="J531" s="146" t="s">
        <v>5403</v>
      </c>
      <c r="K531" s="145" t="s">
        <v>5837</v>
      </c>
      <c r="L531" s="146" t="s">
        <v>3963</v>
      </c>
      <c r="M531" s="154" t="s">
        <v>955</v>
      </c>
      <c r="N531" s="54" t="s">
        <v>2689</v>
      </c>
      <c r="O531" s="11" t="s">
        <v>28</v>
      </c>
      <c r="P531" s="58">
        <v>7.9000000000000001E-2</v>
      </c>
      <c r="Q531" s="62">
        <v>2</v>
      </c>
      <c r="R531" s="56">
        <v>42</v>
      </c>
      <c r="S531" s="55">
        <v>5.8940000000000001</v>
      </c>
      <c r="T531" s="57">
        <v>149.69999999999999</v>
      </c>
      <c r="U531" s="55">
        <v>4.3280000000000003</v>
      </c>
      <c r="V531" s="57">
        <v>109.93</v>
      </c>
      <c r="W531" s="61" t="s">
        <v>295</v>
      </c>
      <c r="X531" s="61"/>
      <c r="Y531" s="290" t="s">
        <v>2912</v>
      </c>
      <c r="Z531" s="33"/>
      <c r="AA531" s="11"/>
      <c r="AB531" s="61" t="s">
        <v>114</v>
      </c>
      <c r="AC531" s="201"/>
      <c r="AD531" s="33"/>
      <c r="AE531" s="33"/>
      <c r="AF531" s="33"/>
      <c r="AG531" s="33"/>
    </row>
    <row r="532" spans="1:33" s="193" customFormat="1" ht="15.75" customHeight="1">
      <c r="A532" s="157" t="s">
        <v>954</v>
      </c>
      <c r="B532" s="188" t="s">
        <v>3541</v>
      </c>
      <c r="C532" s="189" t="s">
        <v>956</v>
      </c>
      <c r="D532" s="190"/>
      <c r="E532" s="146" t="s">
        <v>957</v>
      </c>
      <c r="F532" s="146" t="s">
        <v>958</v>
      </c>
      <c r="G532" s="146" t="s">
        <v>959</v>
      </c>
      <c r="H532" s="146">
        <v>512355</v>
      </c>
      <c r="I532" s="146">
        <v>34304</v>
      </c>
      <c r="J532" s="146" t="s">
        <v>6034</v>
      </c>
      <c r="K532" s="146" t="s">
        <v>960</v>
      </c>
      <c r="L532" s="146"/>
      <c r="M532" s="191" t="s">
        <v>961</v>
      </c>
      <c r="N532" s="54" t="s">
        <v>4601</v>
      </c>
      <c r="O532" s="11" t="s">
        <v>28</v>
      </c>
      <c r="P532" s="58">
        <v>0.08</v>
      </c>
      <c r="Q532" s="62">
        <v>2.0299999999999998</v>
      </c>
      <c r="R532" s="56">
        <v>42</v>
      </c>
      <c r="S532" s="55">
        <v>5.8940000000000001</v>
      </c>
      <c r="T532" s="57">
        <v>149.69999999999999</v>
      </c>
      <c r="U532" s="55">
        <v>4.3280000000000003</v>
      </c>
      <c r="V532" s="57">
        <v>109.93</v>
      </c>
      <c r="W532" s="61" t="s">
        <v>295</v>
      </c>
      <c r="X532" s="61" t="s">
        <v>32</v>
      </c>
      <c r="Y532" s="290" t="s">
        <v>2912</v>
      </c>
      <c r="Z532" s="33"/>
      <c r="AA532" s="11"/>
      <c r="AB532" s="61" t="s">
        <v>114</v>
      </c>
      <c r="AC532" s="201" t="s">
        <v>962</v>
      </c>
      <c r="AD532" s="33"/>
      <c r="AE532" s="33"/>
      <c r="AF532" s="33"/>
      <c r="AG532" s="33"/>
    </row>
    <row r="533" spans="1:33" s="193" customFormat="1" ht="15.75" customHeight="1">
      <c r="A533" s="157" t="s">
        <v>954</v>
      </c>
      <c r="B533" s="188" t="s">
        <v>3541</v>
      </c>
      <c r="C533" s="189" t="s">
        <v>3389</v>
      </c>
      <c r="D533" s="190"/>
      <c r="E533" s="146" t="s">
        <v>61</v>
      </c>
      <c r="F533" s="146" t="s">
        <v>5000</v>
      </c>
      <c r="G533" s="146" t="s">
        <v>61</v>
      </c>
      <c r="H533" s="146" t="s">
        <v>61</v>
      </c>
      <c r="I533" s="146" t="s">
        <v>61</v>
      </c>
      <c r="J533" s="146" t="s">
        <v>61</v>
      </c>
      <c r="K533" s="146" t="s">
        <v>61</v>
      </c>
      <c r="L533" s="146"/>
      <c r="M533" s="154"/>
      <c r="N533" s="54" t="s">
        <v>2689</v>
      </c>
      <c r="O533" s="11" t="s">
        <v>28</v>
      </c>
      <c r="P533" s="58">
        <v>7.9000000000000001E-2</v>
      </c>
      <c r="Q533" s="62">
        <v>2</v>
      </c>
      <c r="R533" s="56">
        <v>42</v>
      </c>
      <c r="S533" s="55">
        <v>5.8940000000000001</v>
      </c>
      <c r="T533" s="57">
        <v>149.69999999999999</v>
      </c>
      <c r="U533" s="55">
        <v>4.3280000000000003</v>
      </c>
      <c r="V533" s="57">
        <v>109.93</v>
      </c>
      <c r="W533" s="61" t="s">
        <v>30</v>
      </c>
      <c r="X533" s="61"/>
      <c r="Y533" s="290" t="s">
        <v>2912</v>
      </c>
      <c r="Z533" s="33"/>
      <c r="AA533" s="11"/>
      <c r="AB533" s="61" t="s">
        <v>114</v>
      </c>
      <c r="AC533" s="201"/>
      <c r="AD533" s="33"/>
      <c r="AE533" s="33"/>
      <c r="AF533" s="33"/>
      <c r="AG533" s="33"/>
    </row>
    <row r="534" spans="1:33" s="193" customFormat="1" ht="15.75" customHeight="1">
      <c r="A534" s="157" t="s">
        <v>954</v>
      </c>
      <c r="B534" s="188" t="s">
        <v>3541</v>
      </c>
      <c r="C534" s="189" t="s">
        <v>3390</v>
      </c>
      <c r="D534" s="190"/>
      <c r="E534" s="146" t="s">
        <v>61</v>
      </c>
      <c r="F534" s="146" t="s">
        <v>4998</v>
      </c>
      <c r="G534" s="146">
        <v>31740</v>
      </c>
      <c r="H534" s="146" t="s">
        <v>61</v>
      </c>
      <c r="I534" s="146" t="s">
        <v>61</v>
      </c>
      <c r="J534" s="146" t="s">
        <v>61</v>
      </c>
      <c r="K534" s="145" t="s">
        <v>5874</v>
      </c>
      <c r="L534" s="146"/>
      <c r="M534" s="154"/>
      <c r="N534" s="192" t="s">
        <v>3394</v>
      </c>
      <c r="O534" s="11" t="s">
        <v>28</v>
      </c>
      <c r="P534" s="58">
        <v>5.8999999999999997E-2</v>
      </c>
      <c r="Q534" s="62">
        <v>1.53</v>
      </c>
      <c r="R534" s="56">
        <v>42</v>
      </c>
      <c r="S534" s="55">
        <v>5.8940000000000001</v>
      </c>
      <c r="T534" s="57">
        <v>149.69999999999999</v>
      </c>
      <c r="U534" s="55">
        <v>4.3280000000000003</v>
      </c>
      <c r="V534" s="57">
        <v>109.93</v>
      </c>
      <c r="W534" s="61" t="s">
        <v>30</v>
      </c>
      <c r="X534" s="61"/>
      <c r="Y534" s="290" t="s">
        <v>2912</v>
      </c>
      <c r="Z534" s="33"/>
      <c r="AA534" s="11"/>
      <c r="AB534" s="61" t="s">
        <v>114</v>
      </c>
      <c r="AC534" s="251" t="s">
        <v>3391</v>
      </c>
      <c r="AD534" s="33"/>
      <c r="AE534" s="33"/>
      <c r="AF534" s="33"/>
      <c r="AG534" s="33"/>
    </row>
    <row r="535" spans="1:33" s="193" customFormat="1" ht="15.75" customHeight="1">
      <c r="A535" s="157" t="s">
        <v>954</v>
      </c>
      <c r="B535" s="188" t="s">
        <v>3541</v>
      </c>
      <c r="C535" s="189" t="s">
        <v>3392</v>
      </c>
      <c r="D535" s="190"/>
      <c r="E535" s="146" t="s">
        <v>61</v>
      </c>
      <c r="F535" s="23" t="s">
        <v>4999</v>
      </c>
      <c r="G535" s="146">
        <v>31740</v>
      </c>
      <c r="H535" s="146" t="s">
        <v>61</v>
      </c>
      <c r="I535" s="146" t="s">
        <v>61</v>
      </c>
      <c r="J535" s="146" t="s">
        <v>61</v>
      </c>
      <c r="K535" s="145" t="s">
        <v>5875</v>
      </c>
      <c r="L535" s="146"/>
      <c r="M535" s="154"/>
      <c r="N535" s="192" t="s">
        <v>4602</v>
      </c>
      <c r="O535" s="11" t="s">
        <v>28</v>
      </c>
      <c r="P535" s="58">
        <v>6.2E-2</v>
      </c>
      <c r="Q535" s="62">
        <v>1.57</v>
      </c>
      <c r="R535" s="56">
        <v>42</v>
      </c>
      <c r="S535" s="55">
        <v>5.8940000000000001</v>
      </c>
      <c r="T535" s="57">
        <v>149.69999999999999</v>
      </c>
      <c r="U535" s="55">
        <v>4.3280000000000003</v>
      </c>
      <c r="V535" s="57">
        <v>109.93</v>
      </c>
      <c r="W535" s="61" t="s">
        <v>295</v>
      </c>
      <c r="X535" s="61" t="s">
        <v>32</v>
      </c>
      <c r="Y535" s="290" t="s">
        <v>2912</v>
      </c>
      <c r="Z535" s="33"/>
      <c r="AA535" s="11"/>
      <c r="AB535" s="61" t="s">
        <v>114</v>
      </c>
      <c r="AC535" s="251" t="s">
        <v>3393</v>
      </c>
      <c r="AD535" s="33"/>
      <c r="AE535" s="33"/>
      <c r="AF535" s="33"/>
      <c r="AG535" s="33"/>
    </row>
    <row r="536" spans="1:33" s="193" customFormat="1" ht="15.75" customHeight="1">
      <c r="A536" s="157" t="s">
        <v>954</v>
      </c>
      <c r="B536" s="188" t="s">
        <v>3525</v>
      </c>
      <c r="C536" s="189" t="s">
        <v>4533</v>
      </c>
      <c r="D536" s="190"/>
      <c r="E536" s="146" t="s">
        <v>61</v>
      </c>
      <c r="F536" s="146" t="s">
        <v>61</v>
      </c>
      <c r="G536" s="146" t="s">
        <v>61</v>
      </c>
      <c r="H536" s="146" t="s">
        <v>61</v>
      </c>
      <c r="I536" s="146" t="s">
        <v>61</v>
      </c>
      <c r="J536" s="146" t="s">
        <v>61</v>
      </c>
      <c r="K536" s="146" t="s">
        <v>61</v>
      </c>
      <c r="L536" s="146" t="s">
        <v>61</v>
      </c>
      <c r="M536" s="154"/>
      <c r="N536" s="192" t="s">
        <v>4534</v>
      </c>
      <c r="O536" s="11" t="s">
        <v>294</v>
      </c>
      <c r="P536" s="58">
        <v>6.2E-2</v>
      </c>
      <c r="Q536" s="62">
        <v>1.57</v>
      </c>
      <c r="R536" s="56">
        <v>42</v>
      </c>
      <c r="S536" s="55">
        <v>5.8940000000000001</v>
      </c>
      <c r="T536" s="57">
        <v>149.69999999999999</v>
      </c>
      <c r="U536" s="55">
        <v>4.3280000000000003</v>
      </c>
      <c r="V536" s="57">
        <v>109.93</v>
      </c>
      <c r="W536" s="61" t="s">
        <v>295</v>
      </c>
      <c r="X536" s="61" t="s">
        <v>32</v>
      </c>
      <c r="Y536" s="290" t="s">
        <v>4535</v>
      </c>
      <c r="Z536" s="33"/>
      <c r="AA536" s="11" t="s">
        <v>32</v>
      </c>
      <c r="AB536" s="61" t="s">
        <v>114</v>
      </c>
      <c r="AC536" s="251" t="s">
        <v>4536</v>
      </c>
      <c r="AD536" s="33"/>
      <c r="AE536" s="33"/>
      <c r="AF536" s="33"/>
      <c r="AG536" s="33"/>
    </row>
    <row r="537" spans="1:33" s="193" customFormat="1" ht="15.75" customHeight="1">
      <c r="A537" s="157" t="s">
        <v>954</v>
      </c>
      <c r="B537" s="158" t="s">
        <v>3634</v>
      </c>
      <c r="C537" s="189" t="s">
        <v>836</v>
      </c>
      <c r="D537" s="190"/>
      <c r="E537" s="146" t="s">
        <v>837</v>
      </c>
      <c r="F537" s="146" t="s">
        <v>838</v>
      </c>
      <c r="G537" s="146" t="s">
        <v>839</v>
      </c>
      <c r="H537" s="146">
        <v>512360</v>
      </c>
      <c r="I537" s="146">
        <v>34404</v>
      </c>
      <c r="J537" s="146" t="s">
        <v>5446</v>
      </c>
      <c r="K537" s="145" t="s">
        <v>5838</v>
      </c>
      <c r="L537" s="146" t="s">
        <v>3964</v>
      </c>
      <c r="M537" s="191" t="s">
        <v>963</v>
      </c>
      <c r="N537" s="54" t="s">
        <v>66</v>
      </c>
      <c r="O537" s="11" t="s">
        <v>28</v>
      </c>
      <c r="P537" s="58">
        <v>7.9000000000000001E-2</v>
      </c>
      <c r="Q537" s="62">
        <v>2</v>
      </c>
      <c r="R537" s="56">
        <v>47</v>
      </c>
      <c r="S537" s="55">
        <v>6.56</v>
      </c>
      <c r="T537" s="57">
        <v>166.62</v>
      </c>
      <c r="U537" s="55">
        <v>4.7610000000000001</v>
      </c>
      <c r="V537" s="57">
        <v>120.92700000000001</v>
      </c>
      <c r="W537" s="61" t="s">
        <v>295</v>
      </c>
      <c r="X537" s="61"/>
      <c r="Y537" s="290" t="s">
        <v>2912</v>
      </c>
      <c r="Z537" s="33"/>
      <c r="AA537" s="11"/>
      <c r="AB537" s="61" t="s">
        <v>114</v>
      </c>
      <c r="AC537" s="201"/>
      <c r="AD537" s="33"/>
      <c r="AE537" s="33"/>
      <c r="AF537" s="33"/>
      <c r="AG537" s="33"/>
    </row>
    <row r="538" spans="1:33" s="193" customFormat="1" ht="15.75" customHeight="1">
      <c r="A538" s="157" t="s">
        <v>954</v>
      </c>
      <c r="B538" s="158" t="s">
        <v>3546</v>
      </c>
      <c r="C538" s="144" t="s">
        <v>964</v>
      </c>
      <c r="D538" s="190"/>
      <c r="E538" s="146" t="s">
        <v>965</v>
      </c>
      <c r="F538" s="146" t="s">
        <v>966</v>
      </c>
      <c r="G538" s="146">
        <v>31714</v>
      </c>
      <c r="H538" s="146">
        <v>512463</v>
      </c>
      <c r="I538" s="146" t="s">
        <v>967</v>
      </c>
      <c r="J538" s="146" t="s">
        <v>61</v>
      </c>
      <c r="K538" s="145" t="s">
        <v>5876</v>
      </c>
      <c r="L538" s="146" t="s">
        <v>3977</v>
      </c>
      <c r="M538" s="191" t="s">
        <v>968</v>
      </c>
      <c r="N538" s="54" t="s">
        <v>4604</v>
      </c>
      <c r="O538" s="11" t="s">
        <v>294</v>
      </c>
      <c r="P538" s="58">
        <v>7.0999999999999994E-2</v>
      </c>
      <c r="Q538" s="62">
        <v>1.8</v>
      </c>
      <c r="R538" s="56">
        <v>47</v>
      </c>
      <c r="S538" s="55">
        <v>6.56</v>
      </c>
      <c r="T538" s="57">
        <v>166.62</v>
      </c>
      <c r="U538" s="55">
        <v>4.7610000000000001</v>
      </c>
      <c r="V538" s="57">
        <v>120.92700000000001</v>
      </c>
      <c r="W538" s="61" t="s">
        <v>295</v>
      </c>
      <c r="X538" s="61" t="s">
        <v>32</v>
      </c>
      <c r="Y538" s="290" t="s">
        <v>2912</v>
      </c>
      <c r="Z538" s="33"/>
      <c r="AA538" s="11"/>
      <c r="AB538" s="61" t="s">
        <v>114</v>
      </c>
      <c r="AC538" s="201"/>
      <c r="AD538" s="33"/>
      <c r="AE538" s="33"/>
      <c r="AF538" s="33"/>
      <c r="AG538" s="33"/>
    </row>
    <row r="539" spans="1:33" s="193" customFormat="1" ht="15.75" customHeight="1">
      <c r="A539" s="157" t="s">
        <v>954</v>
      </c>
      <c r="B539" s="188" t="s">
        <v>3541</v>
      </c>
      <c r="C539" s="189" t="s">
        <v>970</v>
      </c>
      <c r="D539" s="190"/>
      <c r="E539" s="146" t="s">
        <v>971</v>
      </c>
      <c r="F539" s="146" t="s">
        <v>972</v>
      </c>
      <c r="G539" s="146">
        <v>31722</v>
      </c>
      <c r="H539" s="146">
        <v>512461</v>
      </c>
      <c r="I539" s="146">
        <v>34103</v>
      </c>
      <c r="J539" s="146" t="s">
        <v>6032</v>
      </c>
      <c r="K539" s="146">
        <v>34100</v>
      </c>
      <c r="L539" s="146" t="s">
        <v>3978</v>
      </c>
      <c r="M539" s="154" t="s">
        <v>973</v>
      </c>
      <c r="N539" s="54" t="s">
        <v>969</v>
      </c>
      <c r="O539" s="11" t="s">
        <v>294</v>
      </c>
      <c r="P539" s="58">
        <v>0.08</v>
      </c>
      <c r="Q539" s="62">
        <v>2.0299999999999998</v>
      </c>
      <c r="R539" s="56">
        <v>60</v>
      </c>
      <c r="S539" s="55">
        <v>7.29</v>
      </c>
      <c r="T539" s="57">
        <v>185.25</v>
      </c>
      <c r="U539" s="55">
        <v>6.05</v>
      </c>
      <c r="V539" s="57">
        <v>153.69999999999999</v>
      </c>
      <c r="W539" s="61" t="s">
        <v>30</v>
      </c>
      <c r="X539" s="61"/>
      <c r="Y539" s="290" t="s">
        <v>67</v>
      </c>
      <c r="Z539" s="33"/>
      <c r="AA539" s="61" t="s">
        <v>32</v>
      </c>
      <c r="AB539" s="61" t="s">
        <v>114</v>
      </c>
      <c r="AC539" s="201"/>
      <c r="AD539" s="33"/>
      <c r="AE539" s="33"/>
      <c r="AF539" s="33"/>
      <c r="AG539" s="33"/>
    </row>
    <row r="540" spans="1:33" s="193" customFormat="1" ht="15.75" customHeight="1">
      <c r="A540" s="157" t="s">
        <v>954</v>
      </c>
      <c r="B540" s="188" t="s">
        <v>3541</v>
      </c>
      <c r="C540" s="189" t="s">
        <v>975</v>
      </c>
      <c r="D540" s="190"/>
      <c r="E540" s="146" t="s">
        <v>976</v>
      </c>
      <c r="F540" s="146" t="s">
        <v>977</v>
      </c>
      <c r="G540" s="146">
        <v>31720</v>
      </c>
      <c r="H540" s="146">
        <v>512462</v>
      </c>
      <c r="I540" s="146">
        <v>34102</v>
      </c>
      <c r="J540" s="146" t="s">
        <v>6033</v>
      </c>
      <c r="K540" s="146">
        <v>34116</v>
      </c>
      <c r="L540" s="146" t="s">
        <v>3979</v>
      </c>
      <c r="M540" s="154" t="s">
        <v>978</v>
      </c>
      <c r="N540" s="54" t="s">
        <v>974</v>
      </c>
      <c r="O540" s="11" t="s">
        <v>294</v>
      </c>
      <c r="P540" s="58">
        <v>0.08</v>
      </c>
      <c r="Q540" s="62">
        <v>2.0299999999999998</v>
      </c>
      <c r="R540" s="56">
        <v>45</v>
      </c>
      <c r="S540" s="55">
        <v>5.37</v>
      </c>
      <c r="T540" s="57">
        <v>136.35</v>
      </c>
      <c r="U540" s="55">
        <v>4.32</v>
      </c>
      <c r="V540" s="57">
        <v>109.8</v>
      </c>
      <c r="W540" s="61" t="s">
        <v>30</v>
      </c>
      <c r="X540" s="61"/>
      <c r="Y540" s="290" t="s">
        <v>67</v>
      </c>
      <c r="Z540" s="33"/>
      <c r="AA540" s="11" t="s">
        <v>32</v>
      </c>
      <c r="AB540" s="61" t="s">
        <v>114</v>
      </c>
      <c r="AC540" s="201"/>
      <c r="AD540" s="33"/>
      <c r="AE540" s="33"/>
      <c r="AF540" s="33"/>
      <c r="AG540" s="33"/>
    </row>
    <row r="541" spans="1:33" s="193" customFormat="1" ht="15.75" customHeight="1">
      <c r="A541" s="157" t="s">
        <v>954</v>
      </c>
      <c r="B541" s="158" t="s">
        <v>3634</v>
      </c>
      <c r="C541" s="189" t="s">
        <v>979</v>
      </c>
      <c r="D541" s="190"/>
      <c r="E541" s="146" t="s">
        <v>61</v>
      </c>
      <c r="F541" s="146" t="s">
        <v>980</v>
      </c>
      <c r="G541" s="146" t="s">
        <v>981</v>
      </c>
      <c r="H541" s="146">
        <v>548</v>
      </c>
      <c r="I541" s="146" t="s">
        <v>982</v>
      </c>
      <c r="J541" s="146" t="s">
        <v>61</v>
      </c>
      <c r="K541" s="146" t="s">
        <v>983</v>
      </c>
      <c r="L541" s="146"/>
      <c r="M541" s="154"/>
      <c r="N541" s="54" t="s">
        <v>321</v>
      </c>
      <c r="O541" s="11" t="s">
        <v>82</v>
      </c>
      <c r="P541" s="58" t="s">
        <v>83</v>
      </c>
      <c r="Q541" s="62"/>
      <c r="R541" s="56" t="s">
        <v>83</v>
      </c>
      <c r="S541" s="55" t="s">
        <v>83</v>
      </c>
      <c r="T541" s="57"/>
      <c r="U541" s="55" t="s">
        <v>83</v>
      </c>
      <c r="V541" s="57"/>
      <c r="W541" s="59"/>
      <c r="X541" s="61"/>
      <c r="Y541" s="11"/>
      <c r="Z541" s="33"/>
      <c r="AA541" s="11"/>
      <c r="AB541" s="61" t="s">
        <v>114</v>
      </c>
      <c r="AC541" s="201" t="s">
        <v>984</v>
      </c>
      <c r="AD541" s="201"/>
      <c r="AE541" s="201"/>
      <c r="AF541" s="201"/>
      <c r="AG541" s="201"/>
    </row>
    <row r="542" spans="1:33" s="193" customFormat="1" ht="15.75" customHeight="1">
      <c r="A542" s="157" t="s">
        <v>954</v>
      </c>
      <c r="B542" s="158" t="s">
        <v>3546</v>
      </c>
      <c r="C542" s="189" t="s">
        <v>985</v>
      </c>
      <c r="D542" s="190"/>
      <c r="E542" s="146" t="s">
        <v>61</v>
      </c>
      <c r="F542" s="146" t="s">
        <v>986</v>
      </c>
      <c r="G542" s="146" t="s">
        <v>987</v>
      </c>
      <c r="H542" s="146">
        <v>648</v>
      </c>
      <c r="I542" s="146" t="s">
        <v>988</v>
      </c>
      <c r="J542" s="146" t="s">
        <v>61</v>
      </c>
      <c r="K542" s="146" t="s">
        <v>989</v>
      </c>
      <c r="L542" s="146"/>
      <c r="M542" s="154"/>
      <c r="N542" s="54" t="s">
        <v>321</v>
      </c>
      <c r="O542" s="11" t="s">
        <v>82</v>
      </c>
      <c r="P542" s="58" t="s">
        <v>83</v>
      </c>
      <c r="Q542" s="62"/>
      <c r="R542" s="56" t="s">
        <v>83</v>
      </c>
      <c r="S542" s="55" t="s">
        <v>83</v>
      </c>
      <c r="T542" s="57"/>
      <c r="U542" s="55" t="s">
        <v>83</v>
      </c>
      <c r="V542" s="57"/>
      <c r="W542" s="59"/>
      <c r="X542" s="61"/>
      <c r="Y542" s="11"/>
      <c r="Z542" s="33"/>
      <c r="AA542" s="11"/>
      <c r="AB542" s="61" t="s">
        <v>114</v>
      </c>
      <c r="AC542" s="201" t="s">
        <v>990</v>
      </c>
      <c r="AD542" s="201"/>
      <c r="AE542" s="201"/>
      <c r="AF542" s="201"/>
      <c r="AG542" s="201"/>
    </row>
    <row r="543" spans="1:33" s="193" customFormat="1" ht="15.75" customHeight="1">
      <c r="A543" s="157" t="s">
        <v>1020</v>
      </c>
      <c r="B543" s="158" t="s">
        <v>3647</v>
      </c>
      <c r="C543" s="189" t="s">
        <v>1023</v>
      </c>
      <c r="D543" s="190" t="s">
        <v>32</v>
      </c>
      <c r="E543" s="146" t="s">
        <v>61</v>
      </c>
      <c r="F543" s="146" t="s">
        <v>1024</v>
      </c>
      <c r="G543" s="146" t="s">
        <v>1025</v>
      </c>
      <c r="H543" s="146">
        <v>512550</v>
      </c>
      <c r="I543" s="146" t="s">
        <v>61</v>
      </c>
      <c r="J543" s="146" t="s">
        <v>5414</v>
      </c>
      <c r="K543" s="145" t="s">
        <v>5857</v>
      </c>
      <c r="L543" s="146" t="s">
        <v>3995</v>
      </c>
      <c r="M543" s="154" t="s">
        <v>1026</v>
      </c>
      <c r="N543" s="54" t="s">
        <v>1021</v>
      </c>
      <c r="O543" s="53" t="s">
        <v>28</v>
      </c>
      <c r="P543" s="58">
        <v>6.3E-2</v>
      </c>
      <c r="Q543" s="62">
        <v>1.6</v>
      </c>
      <c r="R543" s="56">
        <v>36</v>
      </c>
      <c r="S543" s="55">
        <v>6.8029999999999999</v>
      </c>
      <c r="T543" s="57">
        <v>172.8</v>
      </c>
      <c r="U543" s="55">
        <v>5.7910000000000004</v>
      </c>
      <c r="V543" s="57">
        <v>147.1</v>
      </c>
      <c r="W543" s="61" t="s">
        <v>295</v>
      </c>
      <c r="X543" s="33"/>
      <c r="Y543" s="59" t="s">
        <v>1022</v>
      </c>
      <c r="Z543" s="33"/>
      <c r="AA543" s="61" t="s">
        <v>32</v>
      </c>
      <c r="AB543" s="61" t="s">
        <v>74</v>
      </c>
      <c r="AC543" s="201" t="s">
        <v>1027</v>
      </c>
      <c r="AD543" s="33"/>
      <c r="AE543" s="33"/>
      <c r="AF543" s="33"/>
      <c r="AG543" s="33"/>
    </row>
    <row r="544" spans="1:33" s="193" customFormat="1" ht="15.75" customHeight="1">
      <c r="A544" s="157" t="s">
        <v>1020</v>
      </c>
      <c r="B544" s="158" t="s">
        <v>3647</v>
      </c>
      <c r="C544" s="189" t="s">
        <v>1029</v>
      </c>
      <c r="D544" s="190" t="s">
        <v>32</v>
      </c>
      <c r="E544" s="146" t="s">
        <v>61</v>
      </c>
      <c r="F544" s="146" t="s">
        <v>1030</v>
      </c>
      <c r="G544" s="215" t="s">
        <v>1031</v>
      </c>
      <c r="H544" s="146">
        <v>512551</v>
      </c>
      <c r="I544" s="146">
        <v>55111</v>
      </c>
      <c r="J544" s="146" t="s">
        <v>5424</v>
      </c>
      <c r="K544" s="145" t="s">
        <v>5858</v>
      </c>
      <c r="L544" s="146" t="s">
        <v>3996</v>
      </c>
      <c r="M544" s="191" t="s">
        <v>1032</v>
      </c>
      <c r="N544" s="54" t="s">
        <v>1028</v>
      </c>
      <c r="O544" s="53" t="s">
        <v>28</v>
      </c>
      <c r="P544" s="58">
        <v>6.3E-2</v>
      </c>
      <c r="Q544" s="62">
        <v>1.6</v>
      </c>
      <c r="R544" s="56">
        <v>36</v>
      </c>
      <c r="S544" s="55">
        <v>7.0709999999999997</v>
      </c>
      <c r="T544" s="57">
        <v>179.6</v>
      </c>
      <c r="U544" s="55">
        <v>6.1020000000000003</v>
      </c>
      <c r="V544" s="57">
        <v>155</v>
      </c>
      <c r="W544" s="61" t="s">
        <v>295</v>
      </c>
      <c r="X544" s="33"/>
      <c r="Y544" s="59" t="s">
        <v>1022</v>
      </c>
      <c r="Z544" s="33"/>
      <c r="AA544" s="61" t="s">
        <v>32</v>
      </c>
      <c r="AB544" s="61" t="s">
        <v>74</v>
      </c>
      <c r="AC544" s="201" t="s">
        <v>1027</v>
      </c>
      <c r="AD544" s="33"/>
      <c r="AE544" s="33"/>
      <c r="AF544" s="33"/>
      <c r="AG544" s="33"/>
    </row>
    <row r="545" spans="1:33" s="193" customFormat="1" ht="15.75" customHeight="1">
      <c r="A545" s="157" t="s">
        <v>1020</v>
      </c>
      <c r="B545" s="158" t="s">
        <v>3647</v>
      </c>
      <c r="C545" s="189" t="s">
        <v>1034</v>
      </c>
      <c r="D545" s="190" t="s">
        <v>32</v>
      </c>
      <c r="E545" s="146" t="s">
        <v>61</v>
      </c>
      <c r="F545" s="145" t="s">
        <v>1035</v>
      </c>
      <c r="G545" s="203" t="s">
        <v>1036</v>
      </c>
      <c r="H545" s="146">
        <v>512552</v>
      </c>
      <c r="I545" s="146">
        <v>55102</v>
      </c>
      <c r="J545" s="146" t="s">
        <v>5440</v>
      </c>
      <c r="K545" s="145" t="s">
        <v>5860</v>
      </c>
      <c r="L545" s="146" t="s">
        <v>3997</v>
      </c>
      <c r="M545" s="154" t="s">
        <v>1037</v>
      </c>
      <c r="N545" s="54" t="s">
        <v>1033</v>
      </c>
      <c r="O545" s="53" t="s">
        <v>28</v>
      </c>
      <c r="P545" s="58">
        <v>6.3E-2</v>
      </c>
      <c r="Q545" s="62">
        <v>1.6</v>
      </c>
      <c r="R545" s="56">
        <v>36</v>
      </c>
      <c r="S545" s="55">
        <v>7.0629999999999997</v>
      </c>
      <c r="T545" s="57">
        <v>179.4</v>
      </c>
      <c r="U545" s="55">
        <v>6.1459999999999999</v>
      </c>
      <c r="V545" s="57">
        <v>156.1</v>
      </c>
      <c r="W545" s="61" t="s">
        <v>295</v>
      </c>
      <c r="X545" s="33"/>
      <c r="Y545" s="59" t="s">
        <v>90</v>
      </c>
      <c r="Z545" s="33"/>
      <c r="AA545" s="61" t="s">
        <v>32</v>
      </c>
      <c r="AB545" s="61" t="s">
        <v>74</v>
      </c>
      <c r="AC545" s="201" t="s">
        <v>1027</v>
      </c>
      <c r="AD545" s="33"/>
      <c r="AE545" s="33"/>
      <c r="AF545" s="33"/>
      <c r="AG545" s="33"/>
    </row>
    <row r="546" spans="1:33" s="193" customFormat="1" ht="15.75" customHeight="1">
      <c r="A546" s="157" t="s">
        <v>1020</v>
      </c>
      <c r="B546" s="158" t="s">
        <v>3647</v>
      </c>
      <c r="C546" s="189" t="s">
        <v>1038</v>
      </c>
      <c r="D546" s="190" t="s">
        <v>32</v>
      </c>
      <c r="E546" s="146" t="s">
        <v>61</v>
      </c>
      <c r="F546" s="146" t="s">
        <v>1039</v>
      </c>
      <c r="G546" s="146" t="s">
        <v>1040</v>
      </c>
      <c r="H546" s="146">
        <v>512553</v>
      </c>
      <c r="I546" s="146">
        <v>55112</v>
      </c>
      <c r="J546" s="146" t="s">
        <v>5438</v>
      </c>
      <c r="K546" s="145" t="s">
        <v>5861</v>
      </c>
      <c r="L546" s="146" t="s">
        <v>3998</v>
      </c>
      <c r="M546" s="154" t="s">
        <v>1041</v>
      </c>
      <c r="N546" s="54" t="s">
        <v>1033</v>
      </c>
      <c r="O546" s="53" t="s">
        <v>28</v>
      </c>
      <c r="P546" s="58">
        <v>6.3E-2</v>
      </c>
      <c r="Q546" s="62">
        <v>1.6</v>
      </c>
      <c r="R546" s="56">
        <v>36</v>
      </c>
      <c r="S546" s="55">
        <v>7.3029999999999999</v>
      </c>
      <c r="T546" s="57">
        <v>185.5</v>
      </c>
      <c r="U546" s="55">
        <v>6.4569999999999999</v>
      </c>
      <c r="V546" s="57">
        <v>164</v>
      </c>
      <c r="W546" s="61" t="s">
        <v>295</v>
      </c>
      <c r="X546" s="33"/>
      <c r="Y546" s="59" t="s">
        <v>90</v>
      </c>
      <c r="Z546" s="33"/>
      <c r="AA546" s="61" t="s">
        <v>32</v>
      </c>
      <c r="AB546" s="61" t="s">
        <v>74</v>
      </c>
      <c r="AC546" s="201" t="s">
        <v>1027</v>
      </c>
    </row>
    <row r="547" spans="1:33" s="193" customFormat="1" ht="15.75" customHeight="1">
      <c r="A547" s="157" t="s">
        <v>1020</v>
      </c>
      <c r="B547" s="158" t="s">
        <v>3647</v>
      </c>
      <c r="C547" s="189" t="s">
        <v>1042</v>
      </c>
      <c r="D547" s="190" t="s">
        <v>32</v>
      </c>
      <c r="E547" s="146" t="s">
        <v>61</v>
      </c>
      <c r="F547" s="146" t="s">
        <v>1043</v>
      </c>
      <c r="G547" s="203" t="s">
        <v>1044</v>
      </c>
      <c r="H547" s="146">
        <v>512556</v>
      </c>
      <c r="I547" s="146">
        <v>55104</v>
      </c>
      <c r="J547" s="146" t="s">
        <v>5447</v>
      </c>
      <c r="K547" s="145" t="s">
        <v>5851</v>
      </c>
      <c r="L547" s="146" t="s">
        <v>3999</v>
      </c>
      <c r="M547" s="154" t="s">
        <v>1045</v>
      </c>
      <c r="N547" s="54" t="s">
        <v>54</v>
      </c>
      <c r="O547" s="53" t="s">
        <v>28</v>
      </c>
      <c r="P547" s="58">
        <v>6.3E-2</v>
      </c>
      <c r="Q547" s="62">
        <v>1.6</v>
      </c>
      <c r="R547" s="56">
        <v>24</v>
      </c>
      <c r="S547" s="55">
        <v>5.1139999999999999</v>
      </c>
      <c r="T547" s="57">
        <v>129.9</v>
      </c>
      <c r="U547" s="55">
        <v>3.8149999999999999</v>
      </c>
      <c r="V547" s="57">
        <v>96.9</v>
      </c>
      <c r="W547" s="61" t="s">
        <v>295</v>
      </c>
      <c r="X547" s="33"/>
      <c r="Y547" s="59" t="s">
        <v>90</v>
      </c>
      <c r="Z547" s="33"/>
      <c r="AA547" s="61" t="s">
        <v>32</v>
      </c>
      <c r="AB547" s="61" t="s">
        <v>74</v>
      </c>
      <c r="AC547" s="201" t="s">
        <v>1027</v>
      </c>
    </row>
    <row r="548" spans="1:33" s="193" customFormat="1" ht="15.75" customHeight="1">
      <c r="A548" s="157" t="s">
        <v>1020</v>
      </c>
      <c r="B548" s="158" t="s">
        <v>3647</v>
      </c>
      <c r="C548" s="189" t="s">
        <v>1046</v>
      </c>
      <c r="D548" s="190" t="s">
        <v>32</v>
      </c>
      <c r="E548" s="146" t="s">
        <v>61</v>
      </c>
      <c r="F548" s="146" t="s">
        <v>1047</v>
      </c>
      <c r="G548" s="203" t="s">
        <v>1048</v>
      </c>
      <c r="H548" s="146">
        <v>512557</v>
      </c>
      <c r="I548" s="146">
        <v>55114</v>
      </c>
      <c r="J548" s="146" t="s">
        <v>5442</v>
      </c>
      <c r="K548" s="145" t="s">
        <v>5852</v>
      </c>
      <c r="L548" s="146" t="s">
        <v>4000</v>
      </c>
      <c r="M548" s="154" t="s">
        <v>1049</v>
      </c>
      <c r="N548" s="54" t="s">
        <v>54</v>
      </c>
      <c r="O548" s="53" t="s">
        <v>28</v>
      </c>
      <c r="P548" s="58">
        <v>6.3E-2</v>
      </c>
      <c r="Q548" s="62">
        <v>1.6</v>
      </c>
      <c r="R548" s="56">
        <v>24</v>
      </c>
      <c r="S548" s="55">
        <v>5.3659999999999997</v>
      </c>
      <c r="T548" s="57">
        <v>136.30000000000001</v>
      </c>
      <c r="U548" s="55">
        <v>4.1219999999999999</v>
      </c>
      <c r="V548" s="57">
        <v>104.7</v>
      </c>
      <c r="W548" s="61" t="s">
        <v>295</v>
      </c>
      <c r="X548" s="33"/>
      <c r="Y548" s="59" t="s">
        <v>90</v>
      </c>
      <c r="Z548" s="33"/>
      <c r="AA548" s="61" t="s">
        <v>32</v>
      </c>
      <c r="AB548" s="61" t="s">
        <v>74</v>
      </c>
      <c r="AC548" s="201" t="s">
        <v>1027</v>
      </c>
    </row>
    <row r="549" spans="1:33" s="193" customFormat="1" ht="15.75" customHeight="1">
      <c r="A549" s="157" t="s">
        <v>1020</v>
      </c>
      <c r="B549" s="158" t="s">
        <v>3647</v>
      </c>
      <c r="C549" s="189" t="s">
        <v>1050</v>
      </c>
      <c r="D549" s="190" t="s">
        <v>32</v>
      </c>
      <c r="E549" s="146" t="s">
        <v>61</v>
      </c>
      <c r="F549" s="146" t="s">
        <v>1051</v>
      </c>
      <c r="G549" s="146" t="s">
        <v>1052</v>
      </c>
      <c r="H549" s="146">
        <v>512554</v>
      </c>
      <c r="I549" s="146">
        <v>55103</v>
      </c>
      <c r="J549" s="146" t="s">
        <v>5510</v>
      </c>
      <c r="K549" s="145" t="s">
        <v>5849</v>
      </c>
      <c r="L549" s="146" t="s">
        <v>4001</v>
      </c>
      <c r="M549" s="154" t="s">
        <v>1053</v>
      </c>
      <c r="N549" s="54" t="s">
        <v>159</v>
      </c>
      <c r="O549" s="53" t="s">
        <v>28</v>
      </c>
      <c r="P549" s="58">
        <v>6.3E-2</v>
      </c>
      <c r="Q549" s="62">
        <v>1.6</v>
      </c>
      <c r="R549" s="56">
        <v>24</v>
      </c>
      <c r="S549" s="55">
        <v>4.8520000000000003</v>
      </c>
      <c r="T549" s="57">
        <v>123.25</v>
      </c>
      <c r="U549" s="55">
        <v>3.8149999999999999</v>
      </c>
      <c r="V549" s="57">
        <v>96.9</v>
      </c>
      <c r="W549" s="61" t="s">
        <v>295</v>
      </c>
      <c r="X549" s="33"/>
      <c r="Y549" s="59" t="s">
        <v>90</v>
      </c>
      <c r="Z549" s="33"/>
      <c r="AA549" s="61" t="s">
        <v>32</v>
      </c>
      <c r="AB549" s="61" t="s">
        <v>74</v>
      </c>
      <c r="AC549" s="201" t="s">
        <v>1027</v>
      </c>
    </row>
    <row r="550" spans="1:33" s="193" customFormat="1" ht="15.75" customHeight="1">
      <c r="A550" s="157" t="s">
        <v>1020</v>
      </c>
      <c r="B550" s="158" t="s">
        <v>3647</v>
      </c>
      <c r="C550" s="189" t="s">
        <v>1054</v>
      </c>
      <c r="D550" s="190" t="s">
        <v>32</v>
      </c>
      <c r="E550" s="146" t="s">
        <v>61</v>
      </c>
      <c r="F550" s="146" t="s">
        <v>1055</v>
      </c>
      <c r="G550" s="203" t="s">
        <v>1056</v>
      </c>
      <c r="H550" s="146">
        <v>512555</v>
      </c>
      <c r="I550" s="146">
        <v>55113</v>
      </c>
      <c r="J550" s="146" t="s">
        <v>5502</v>
      </c>
      <c r="K550" s="145" t="s">
        <v>5850</v>
      </c>
      <c r="L550" s="146" t="s">
        <v>4002</v>
      </c>
      <c r="M550" s="154" t="s">
        <v>1057</v>
      </c>
      <c r="N550" s="54" t="s">
        <v>159</v>
      </c>
      <c r="O550" s="53" t="s">
        <v>28</v>
      </c>
      <c r="P550" s="58">
        <v>6.3E-2</v>
      </c>
      <c r="Q550" s="62">
        <v>1.6</v>
      </c>
      <c r="R550" s="56">
        <v>12</v>
      </c>
      <c r="S550" s="55">
        <v>5.157</v>
      </c>
      <c r="T550" s="57">
        <v>131</v>
      </c>
      <c r="U550" s="55">
        <v>4.1219999999999999</v>
      </c>
      <c r="V550" s="57">
        <v>104.7</v>
      </c>
      <c r="W550" s="61" t="s">
        <v>295</v>
      </c>
      <c r="X550" s="33"/>
      <c r="Y550" s="59" t="s">
        <v>90</v>
      </c>
      <c r="Z550" s="33"/>
      <c r="AA550" s="61" t="s">
        <v>32</v>
      </c>
      <c r="AB550" s="61" t="s">
        <v>74</v>
      </c>
      <c r="AC550" s="201" t="s">
        <v>1027</v>
      </c>
    </row>
    <row r="551" spans="1:33" s="193" customFormat="1" ht="15.75" customHeight="1">
      <c r="A551" s="157" t="s">
        <v>1020</v>
      </c>
      <c r="B551" s="158" t="s">
        <v>3647</v>
      </c>
      <c r="C551" s="189" t="s">
        <v>1058</v>
      </c>
      <c r="D551" s="190" t="s">
        <v>32</v>
      </c>
      <c r="E551" s="146" t="s">
        <v>61</v>
      </c>
      <c r="F551" s="146" t="s">
        <v>1059</v>
      </c>
      <c r="G551" s="203" t="s">
        <v>1060</v>
      </c>
      <c r="H551" s="146">
        <v>512558</v>
      </c>
      <c r="I551" s="146">
        <v>55105</v>
      </c>
      <c r="J551" s="146" t="s">
        <v>5507</v>
      </c>
      <c r="K551" s="145" t="s">
        <v>5855</v>
      </c>
      <c r="L551" s="146" t="s">
        <v>4003</v>
      </c>
      <c r="M551" s="154" t="s">
        <v>1061</v>
      </c>
      <c r="N551" s="54" t="s">
        <v>66</v>
      </c>
      <c r="O551" s="53" t="s">
        <v>28</v>
      </c>
      <c r="P551" s="58">
        <v>6.3E-2</v>
      </c>
      <c r="Q551" s="62">
        <v>1.6</v>
      </c>
      <c r="R551" s="56">
        <v>24</v>
      </c>
      <c r="S551" s="55">
        <v>5.3109999999999999</v>
      </c>
      <c r="T551" s="57">
        <v>134.9</v>
      </c>
      <c r="U551" s="55">
        <v>3.8149999999999999</v>
      </c>
      <c r="V551" s="57">
        <v>96.9</v>
      </c>
      <c r="W551" s="61" t="s">
        <v>295</v>
      </c>
      <c r="X551" s="33"/>
      <c r="Y551" s="59" t="s">
        <v>90</v>
      </c>
      <c r="Z551" s="33"/>
      <c r="AA551" s="61" t="s">
        <v>32</v>
      </c>
      <c r="AB551" s="61" t="s">
        <v>74</v>
      </c>
      <c r="AC551" s="201" t="s">
        <v>1027</v>
      </c>
    </row>
    <row r="552" spans="1:33" s="193" customFormat="1" ht="15.75" customHeight="1">
      <c r="A552" s="157" t="s">
        <v>1020</v>
      </c>
      <c r="B552" s="158" t="s">
        <v>3647</v>
      </c>
      <c r="C552" s="189" t="s">
        <v>1062</v>
      </c>
      <c r="D552" s="190" t="s">
        <v>32</v>
      </c>
      <c r="E552" s="146" t="s">
        <v>61</v>
      </c>
      <c r="F552" s="146" t="s">
        <v>1063</v>
      </c>
      <c r="G552" s="203" t="s">
        <v>1064</v>
      </c>
      <c r="H552" s="146">
        <v>512559</v>
      </c>
      <c r="I552" s="146">
        <v>55115</v>
      </c>
      <c r="J552" s="146" t="s">
        <v>5505</v>
      </c>
      <c r="K552" s="145" t="s">
        <v>5856</v>
      </c>
      <c r="L552" s="146" t="s">
        <v>4004</v>
      </c>
      <c r="M552" s="154" t="s">
        <v>1065</v>
      </c>
      <c r="N552" s="54" t="s">
        <v>66</v>
      </c>
      <c r="O552" s="53" t="s">
        <v>28</v>
      </c>
      <c r="P552" s="58">
        <v>6.3E-2</v>
      </c>
      <c r="Q552" s="62">
        <v>1.6</v>
      </c>
      <c r="R552" s="56">
        <v>24</v>
      </c>
      <c r="S552" s="55">
        <v>5.5449999999999999</v>
      </c>
      <c r="T552" s="57">
        <v>140.85</v>
      </c>
      <c r="U552" s="55">
        <v>4.1219999999999999</v>
      </c>
      <c r="V552" s="57">
        <v>104.7</v>
      </c>
      <c r="W552" s="61" t="s">
        <v>295</v>
      </c>
      <c r="X552" s="33"/>
      <c r="Y552" s="59" t="s">
        <v>90</v>
      </c>
      <c r="Z552" s="33"/>
      <c r="AA552" s="61" t="s">
        <v>32</v>
      </c>
      <c r="AB552" s="61" t="s">
        <v>74</v>
      </c>
      <c r="AC552" s="201" t="s">
        <v>1027</v>
      </c>
    </row>
    <row r="553" spans="1:33" s="193" customFormat="1" ht="15.75" customHeight="1">
      <c r="A553" s="157" t="s">
        <v>1020</v>
      </c>
      <c r="B553" s="158" t="s">
        <v>3647</v>
      </c>
      <c r="C553" s="189" t="s">
        <v>1066</v>
      </c>
      <c r="D553" s="190" t="s">
        <v>32</v>
      </c>
      <c r="E553" s="146" t="s">
        <v>61</v>
      </c>
      <c r="F553" s="146" t="s">
        <v>1067</v>
      </c>
      <c r="G553" s="215" t="s">
        <v>1068</v>
      </c>
      <c r="H553" s="146">
        <v>512560</v>
      </c>
      <c r="I553" s="146">
        <v>55116</v>
      </c>
      <c r="J553" s="146" t="s">
        <v>5459</v>
      </c>
      <c r="K553" s="145" t="s">
        <v>5859</v>
      </c>
      <c r="L553" s="146" t="s">
        <v>4005</v>
      </c>
      <c r="M553" s="154" t="s">
        <v>1069</v>
      </c>
      <c r="N553" s="54" t="s">
        <v>2699</v>
      </c>
      <c r="O553" s="53" t="s">
        <v>28</v>
      </c>
      <c r="P553" s="58">
        <v>6.3E-2</v>
      </c>
      <c r="Q553" s="62">
        <v>1.6</v>
      </c>
      <c r="R553" s="56">
        <v>29</v>
      </c>
      <c r="S553" s="55">
        <v>7.069</v>
      </c>
      <c r="T553" s="57">
        <v>179.55</v>
      </c>
      <c r="U553" s="55">
        <v>6.1020000000000003</v>
      </c>
      <c r="V553" s="57">
        <v>155</v>
      </c>
      <c r="W553" s="61" t="s">
        <v>295</v>
      </c>
      <c r="X553" s="33"/>
      <c r="Y553" s="59" t="s">
        <v>1022</v>
      </c>
      <c r="Z553" s="33"/>
      <c r="AA553" s="61" t="s">
        <v>32</v>
      </c>
      <c r="AB553" s="61" t="s">
        <v>74</v>
      </c>
      <c r="AC553" s="201" t="s">
        <v>1027</v>
      </c>
    </row>
    <row r="554" spans="1:33" s="193" customFormat="1" ht="15.75" customHeight="1">
      <c r="A554" s="157" t="s">
        <v>1020</v>
      </c>
      <c r="B554" s="158" t="s">
        <v>3647</v>
      </c>
      <c r="C554" s="189" t="s">
        <v>1070</v>
      </c>
      <c r="D554" s="190" t="s">
        <v>32</v>
      </c>
      <c r="E554" s="146" t="s">
        <v>61</v>
      </c>
      <c r="F554" s="146" t="s">
        <v>1071</v>
      </c>
      <c r="G554" s="215" t="s">
        <v>1072</v>
      </c>
      <c r="H554" s="146">
        <v>512561</v>
      </c>
      <c r="I554" s="146">
        <v>55107</v>
      </c>
      <c r="J554" s="146" t="s">
        <v>5557</v>
      </c>
      <c r="K554" s="145" t="s">
        <v>5853</v>
      </c>
      <c r="L554" s="146" t="s">
        <v>4006</v>
      </c>
      <c r="M554" s="154" t="s">
        <v>1073</v>
      </c>
      <c r="N554" s="54" t="s">
        <v>2694</v>
      </c>
      <c r="O554" s="53" t="s">
        <v>28</v>
      </c>
      <c r="P554" s="58">
        <v>6.3E-2</v>
      </c>
      <c r="Q554" s="62">
        <v>1.6</v>
      </c>
      <c r="R554" s="56">
        <v>24</v>
      </c>
      <c r="S554" s="55">
        <v>5.3579999999999997</v>
      </c>
      <c r="T554" s="57">
        <v>136.1</v>
      </c>
      <c r="U554" s="55">
        <v>4.47</v>
      </c>
      <c r="V554" s="57">
        <v>113.55</v>
      </c>
      <c r="W554" s="59" t="s">
        <v>30</v>
      </c>
      <c r="X554" s="33"/>
      <c r="Y554" s="59" t="s">
        <v>90</v>
      </c>
      <c r="Z554" s="33"/>
      <c r="AA554" s="61" t="s">
        <v>32</v>
      </c>
      <c r="AB554" s="61" t="s">
        <v>74</v>
      </c>
      <c r="AC554" s="201" t="s">
        <v>1027</v>
      </c>
    </row>
    <row r="555" spans="1:33" s="193" customFormat="1" ht="15.75" customHeight="1">
      <c r="A555" s="157" t="s">
        <v>1020</v>
      </c>
      <c r="B555" s="158" t="s">
        <v>3647</v>
      </c>
      <c r="C555" s="189" t="s">
        <v>1074</v>
      </c>
      <c r="D555" s="190" t="s">
        <v>32</v>
      </c>
      <c r="E555" s="146" t="s">
        <v>61</v>
      </c>
      <c r="F555" s="146" t="s">
        <v>1075</v>
      </c>
      <c r="G555" s="203" t="s">
        <v>1076</v>
      </c>
      <c r="H555" s="146">
        <v>512562</v>
      </c>
      <c r="I555" s="146">
        <v>55117</v>
      </c>
      <c r="J555" s="146" t="s">
        <v>5550</v>
      </c>
      <c r="K555" s="145" t="s">
        <v>5854</v>
      </c>
      <c r="L555" s="146" t="s">
        <v>4007</v>
      </c>
      <c r="M555" s="154" t="s">
        <v>1077</v>
      </c>
      <c r="N555" s="54" t="s">
        <v>2694</v>
      </c>
      <c r="O555" s="53" t="s">
        <v>28</v>
      </c>
      <c r="P555" s="58">
        <v>6.3E-2</v>
      </c>
      <c r="Q555" s="62">
        <v>1.6</v>
      </c>
      <c r="R555" s="56">
        <v>24</v>
      </c>
      <c r="S555" s="55">
        <v>5.3579999999999997</v>
      </c>
      <c r="T555" s="57">
        <v>136.1</v>
      </c>
      <c r="U555" s="55">
        <v>4.4690000000000003</v>
      </c>
      <c r="V555" s="57">
        <v>113.5</v>
      </c>
      <c r="W555" s="59" t="s">
        <v>30</v>
      </c>
      <c r="X555" s="33"/>
      <c r="Y555" s="59" t="s">
        <v>90</v>
      </c>
      <c r="Z555" s="33"/>
      <c r="AA555" s="61" t="s">
        <v>32</v>
      </c>
      <c r="AB555" s="61" t="s">
        <v>74</v>
      </c>
      <c r="AC555" s="201" t="s">
        <v>1027</v>
      </c>
    </row>
    <row r="556" spans="1:33" s="193" customFormat="1" ht="15.75" customHeight="1">
      <c r="A556" s="157" t="s">
        <v>1078</v>
      </c>
      <c r="B556" s="158" t="s">
        <v>3512</v>
      </c>
      <c r="C556" s="189" t="s">
        <v>1079</v>
      </c>
      <c r="D556" s="190" t="s">
        <v>32</v>
      </c>
      <c r="E556" s="146" t="s">
        <v>61</v>
      </c>
      <c r="F556" s="146" t="s">
        <v>1080</v>
      </c>
      <c r="G556" s="146" t="s">
        <v>1081</v>
      </c>
      <c r="H556" s="146">
        <v>512067</v>
      </c>
      <c r="I556" s="146">
        <v>55101</v>
      </c>
      <c r="J556" s="146" t="s">
        <v>5527</v>
      </c>
      <c r="K556" s="145" t="s">
        <v>5868</v>
      </c>
      <c r="L556" s="146" t="s">
        <v>4008</v>
      </c>
      <c r="M556" s="154" t="s">
        <v>1082</v>
      </c>
      <c r="N556" s="54" t="s">
        <v>1021</v>
      </c>
      <c r="O556" s="53" t="s">
        <v>28</v>
      </c>
      <c r="P556" s="58">
        <v>6.3E-2</v>
      </c>
      <c r="Q556" s="62">
        <v>1.6</v>
      </c>
      <c r="R556" s="56">
        <v>36</v>
      </c>
      <c r="S556" s="55">
        <v>6.9249999999999998</v>
      </c>
      <c r="T556" s="57">
        <v>175.9</v>
      </c>
      <c r="U556" s="55">
        <v>6.1059999999999999</v>
      </c>
      <c r="V556" s="57">
        <v>155.1</v>
      </c>
      <c r="W556" s="59" t="s">
        <v>30</v>
      </c>
      <c r="X556" s="33"/>
      <c r="Y556" s="59" t="s">
        <v>1022</v>
      </c>
      <c r="Z556" s="33"/>
      <c r="AA556" s="61" t="s">
        <v>32</v>
      </c>
      <c r="AB556" s="61" t="s">
        <v>74</v>
      </c>
      <c r="AC556" s="201" t="s">
        <v>1027</v>
      </c>
    </row>
    <row r="557" spans="1:33" s="193" customFormat="1" ht="15.75" customHeight="1">
      <c r="A557" s="157" t="s">
        <v>1078</v>
      </c>
      <c r="B557" s="158" t="s">
        <v>3512</v>
      </c>
      <c r="C557" s="189" t="s">
        <v>1083</v>
      </c>
      <c r="D557" s="190" t="s">
        <v>32</v>
      </c>
      <c r="E557" s="146" t="s">
        <v>61</v>
      </c>
      <c r="F557" s="146" t="s">
        <v>1084</v>
      </c>
      <c r="G557" s="146" t="s">
        <v>1085</v>
      </c>
      <c r="H557" s="146">
        <v>512068</v>
      </c>
      <c r="I557" s="146" t="s">
        <v>1086</v>
      </c>
      <c r="J557" s="146" t="s">
        <v>5511</v>
      </c>
      <c r="K557" s="145" t="s">
        <v>5869</v>
      </c>
      <c r="L557" s="146" t="s">
        <v>4009</v>
      </c>
      <c r="M557" s="154" t="s">
        <v>1087</v>
      </c>
      <c r="N557" s="54" t="s">
        <v>1028</v>
      </c>
      <c r="O557" s="53" t="s">
        <v>28</v>
      </c>
      <c r="P557" s="58">
        <v>6.3E-2</v>
      </c>
      <c r="Q557" s="62">
        <v>1.6</v>
      </c>
      <c r="R557" s="56">
        <v>6</v>
      </c>
      <c r="S557" s="55">
        <v>7.2089999999999996</v>
      </c>
      <c r="T557" s="57">
        <v>183.1</v>
      </c>
      <c r="U557" s="55">
        <v>6.4169999999999998</v>
      </c>
      <c r="V557" s="57">
        <v>163</v>
      </c>
      <c r="W557" s="59" t="s">
        <v>30</v>
      </c>
      <c r="X557" s="33"/>
      <c r="Y557" s="59" t="s">
        <v>1022</v>
      </c>
      <c r="Z557" s="33"/>
      <c r="AA557" s="61" t="s">
        <v>32</v>
      </c>
      <c r="AB557" s="61" t="s">
        <v>74</v>
      </c>
      <c r="AC557" s="201" t="s">
        <v>1027</v>
      </c>
    </row>
    <row r="558" spans="1:33" s="193" customFormat="1" ht="15.75" customHeight="1">
      <c r="A558" s="157" t="s">
        <v>1078</v>
      </c>
      <c r="B558" s="158" t="s">
        <v>3512</v>
      </c>
      <c r="C558" s="189" t="s">
        <v>1034</v>
      </c>
      <c r="D558" s="190" t="s">
        <v>32</v>
      </c>
      <c r="E558" s="146" t="s">
        <v>61</v>
      </c>
      <c r="F558" s="146" t="s">
        <v>1035</v>
      </c>
      <c r="G558" s="215" t="s">
        <v>1036</v>
      </c>
      <c r="H558" s="146">
        <v>512552</v>
      </c>
      <c r="I558" s="146">
        <v>55102</v>
      </c>
      <c r="J558" s="146" t="s">
        <v>5440</v>
      </c>
      <c r="K558" s="145" t="s">
        <v>5860</v>
      </c>
      <c r="L558" s="146" t="s">
        <v>3997</v>
      </c>
      <c r="M558" s="154" t="s">
        <v>1037</v>
      </c>
      <c r="N558" s="54" t="s">
        <v>1033</v>
      </c>
      <c r="O558" s="53" t="s">
        <v>28</v>
      </c>
      <c r="P558" s="58">
        <v>6.3E-2</v>
      </c>
      <c r="Q558" s="62">
        <v>1.6</v>
      </c>
      <c r="R558" s="56">
        <v>36</v>
      </c>
      <c r="S558" s="55">
        <v>7.0629999999999997</v>
      </c>
      <c r="T558" s="57">
        <v>179.4</v>
      </c>
      <c r="U558" s="55">
        <v>6.1459999999999999</v>
      </c>
      <c r="V558" s="57">
        <v>156.1</v>
      </c>
      <c r="W558" s="61" t="s">
        <v>295</v>
      </c>
      <c r="X558" s="33"/>
      <c r="Y558" s="59" t="s">
        <v>90</v>
      </c>
      <c r="Z558" s="33"/>
      <c r="AA558" s="61" t="s">
        <v>32</v>
      </c>
      <c r="AB558" s="61" t="s">
        <v>74</v>
      </c>
      <c r="AC558" s="201" t="s">
        <v>1027</v>
      </c>
    </row>
    <row r="559" spans="1:33" s="193" customFormat="1" ht="15.75" customHeight="1">
      <c r="A559" s="157" t="s">
        <v>1078</v>
      </c>
      <c r="B559" s="158" t="s">
        <v>3512</v>
      </c>
      <c r="C559" s="189" t="s">
        <v>1038</v>
      </c>
      <c r="D559" s="190" t="s">
        <v>32</v>
      </c>
      <c r="E559" s="146" t="s">
        <v>61</v>
      </c>
      <c r="F559" s="146" t="s">
        <v>1039</v>
      </c>
      <c r="G559" s="146" t="s">
        <v>1040</v>
      </c>
      <c r="H559" s="146">
        <v>512553</v>
      </c>
      <c r="I559" s="146">
        <v>55112</v>
      </c>
      <c r="J559" s="146" t="s">
        <v>5438</v>
      </c>
      <c r="K559" s="145" t="s">
        <v>5861</v>
      </c>
      <c r="L559" s="146" t="s">
        <v>3998</v>
      </c>
      <c r="M559" s="154" t="s">
        <v>1041</v>
      </c>
      <c r="N559" s="54" t="s">
        <v>1033</v>
      </c>
      <c r="O559" s="53" t="s">
        <v>28</v>
      </c>
      <c r="P559" s="58">
        <v>6.3E-2</v>
      </c>
      <c r="Q559" s="62">
        <v>1.6</v>
      </c>
      <c r="R559" s="56">
        <v>36</v>
      </c>
      <c r="S559" s="55">
        <v>7.3029999999999999</v>
      </c>
      <c r="T559" s="57">
        <v>185.5</v>
      </c>
      <c r="U559" s="55">
        <v>6.4569999999999999</v>
      </c>
      <c r="V559" s="57">
        <v>164</v>
      </c>
      <c r="W559" s="61" t="s">
        <v>295</v>
      </c>
      <c r="X559" s="33"/>
      <c r="Y559" s="59" t="s">
        <v>90</v>
      </c>
      <c r="Z559" s="33"/>
      <c r="AA559" s="61" t="s">
        <v>32</v>
      </c>
      <c r="AB559" s="61" t="s">
        <v>74</v>
      </c>
      <c r="AC559" s="201" t="s">
        <v>1027</v>
      </c>
    </row>
    <row r="560" spans="1:33" s="193" customFormat="1" ht="15.75" customHeight="1">
      <c r="A560" s="157" t="s">
        <v>1078</v>
      </c>
      <c r="B560" s="158" t="s">
        <v>3512</v>
      </c>
      <c r="C560" s="189" t="s">
        <v>1042</v>
      </c>
      <c r="D560" s="190" t="s">
        <v>32</v>
      </c>
      <c r="E560" s="146" t="s">
        <v>61</v>
      </c>
      <c r="F560" s="146" t="s">
        <v>1043</v>
      </c>
      <c r="G560" s="203" t="s">
        <v>1044</v>
      </c>
      <c r="H560" s="146">
        <v>512556</v>
      </c>
      <c r="I560" s="146">
        <v>55104</v>
      </c>
      <c r="J560" s="146" t="s">
        <v>5447</v>
      </c>
      <c r="K560" s="145" t="s">
        <v>5851</v>
      </c>
      <c r="L560" s="146" t="s">
        <v>3999</v>
      </c>
      <c r="M560" s="154" t="s">
        <v>1088</v>
      </c>
      <c r="N560" s="54" t="s">
        <v>54</v>
      </c>
      <c r="O560" s="53" t="s">
        <v>28</v>
      </c>
      <c r="P560" s="58">
        <v>6.3E-2</v>
      </c>
      <c r="Q560" s="62">
        <v>1.6</v>
      </c>
      <c r="R560" s="56">
        <v>24</v>
      </c>
      <c r="S560" s="55">
        <v>5.1139999999999999</v>
      </c>
      <c r="T560" s="57">
        <v>129.9</v>
      </c>
      <c r="U560" s="55">
        <v>3.8149999999999999</v>
      </c>
      <c r="V560" s="57">
        <v>96.9</v>
      </c>
      <c r="W560" s="61" t="s">
        <v>295</v>
      </c>
      <c r="X560" s="33"/>
      <c r="Y560" s="59" t="s">
        <v>90</v>
      </c>
      <c r="Z560" s="33"/>
      <c r="AA560" s="61" t="s">
        <v>32</v>
      </c>
      <c r="AB560" s="61" t="s">
        <v>74</v>
      </c>
      <c r="AC560" s="201" t="s">
        <v>1027</v>
      </c>
    </row>
    <row r="561" spans="1:33" s="193" customFormat="1" ht="15.75" customHeight="1">
      <c r="A561" s="157" t="s">
        <v>1078</v>
      </c>
      <c r="B561" s="158" t="s">
        <v>3512</v>
      </c>
      <c r="C561" s="189" t="s">
        <v>1046</v>
      </c>
      <c r="D561" s="190" t="s">
        <v>32</v>
      </c>
      <c r="E561" s="146" t="s">
        <v>61</v>
      </c>
      <c r="F561" s="146" t="s">
        <v>1047</v>
      </c>
      <c r="G561" s="203" t="s">
        <v>1048</v>
      </c>
      <c r="H561" s="146">
        <v>512557</v>
      </c>
      <c r="I561" s="146">
        <v>55114</v>
      </c>
      <c r="J561" s="146" t="s">
        <v>5442</v>
      </c>
      <c r="K561" s="145" t="s">
        <v>5852</v>
      </c>
      <c r="L561" s="146" t="s">
        <v>4000</v>
      </c>
      <c r="M561" s="154" t="s">
        <v>1089</v>
      </c>
      <c r="N561" s="54" t="s">
        <v>54</v>
      </c>
      <c r="O561" s="53" t="s">
        <v>28</v>
      </c>
      <c r="P561" s="58">
        <v>6.3E-2</v>
      </c>
      <c r="Q561" s="62">
        <v>1.6</v>
      </c>
      <c r="R561" s="56">
        <v>24</v>
      </c>
      <c r="S561" s="55">
        <v>5.3659999999999997</v>
      </c>
      <c r="T561" s="57">
        <v>136.30000000000001</v>
      </c>
      <c r="U561" s="55">
        <v>4.1219999999999999</v>
      </c>
      <c r="V561" s="57">
        <v>104.7</v>
      </c>
      <c r="W561" s="61" t="s">
        <v>295</v>
      </c>
      <c r="X561" s="33"/>
      <c r="Y561" s="59" t="s">
        <v>90</v>
      </c>
      <c r="Z561" s="33"/>
      <c r="AA561" s="61" t="s">
        <v>32</v>
      </c>
      <c r="AB561" s="61" t="s">
        <v>74</v>
      </c>
      <c r="AC561" s="201" t="s">
        <v>1027</v>
      </c>
    </row>
    <row r="562" spans="1:33" s="193" customFormat="1" ht="15.75" customHeight="1">
      <c r="A562" s="157" t="s">
        <v>1078</v>
      </c>
      <c r="B562" s="158" t="s">
        <v>3512</v>
      </c>
      <c r="C562" s="189" t="s">
        <v>1050</v>
      </c>
      <c r="D562" s="190" t="s">
        <v>32</v>
      </c>
      <c r="E562" s="146" t="s">
        <v>61</v>
      </c>
      <c r="F562" s="146" t="s">
        <v>1051</v>
      </c>
      <c r="G562" s="146" t="s">
        <v>1052</v>
      </c>
      <c r="H562" s="146">
        <v>512554</v>
      </c>
      <c r="I562" s="146">
        <v>55103</v>
      </c>
      <c r="J562" s="146" t="s">
        <v>5510</v>
      </c>
      <c r="K562" s="145" t="s">
        <v>5849</v>
      </c>
      <c r="L562" s="146" t="s">
        <v>4001</v>
      </c>
      <c r="M562" s="154" t="s">
        <v>1090</v>
      </c>
      <c r="N562" s="54" t="s">
        <v>159</v>
      </c>
      <c r="O562" s="53" t="s">
        <v>28</v>
      </c>
      <c r="P562" s="58">
        <v>6.3E-2</v>
      </c>
      <c r="Q562" s="62">
        <v>1.6</v>
      </c>
      <c r="R562" s="56">
        <v>24</v>
      </c>
      <c r="S562" s="55">
        <v>4.8520000000000003</v>
      </c>
      <c r="T562" s="57">
        <v>123.25</v>
      </c>
      <c r="U562" s="55">
        <v>3.8149999999999999</v>
      </c>
      <c r="V562" s="57">
        <v>96.9</v>
      </c>
      <c r="W562" s="61" t="s">
        <v>295</v>
      </c>
      <c r="X562" s="33"/>
      <c r="Y562" s="59" t="s">
        <v>90</v>
      </c>
      <c r="Z562" s="33"/>
      <c r="AA562" s="61" t="s">
        <v>32</v>
      </c>
      <c r="AB562" s="61" t="s">
        <v>74</v>
      </c>
      <c r="AC562" s="201" t="s">
        <v>1027</v>
      </c>
      <c r="AD562" s="33"/>
      <c r="AE562" s="33"/>
      <c r="AF562" s="33"/>
      <c r="AG562" s="33"/>
    </row>
    <row r="563" spans="1:33" s="193" customFormat="1" ht="15.75" customHeight="1">
      <c r="A563" s="157" t="s">
        <v>1078</v>
      </c>
      <c r="B563" s="158" t="s">
        <v>3512</v>
      </c>
      <c r="C563" s="189" t="s">
        <v>1054</v>
      </c>
      <c r="D563" s="190" t="s">
        <v>32</v>
      </c>
      <c r="E563" s="146" t="s">
        <v>61</v>
      </c>
      <c r="F563" s="146" t="s">
        <v>1055</v>
      </c>
      <c r="G563" s="203" t="s">
        <v>1056</v>
      </c>
      <c r="H563" s="146">
        <v>512555</v>
      </c>
      <c r="I563" s="146">
        <v>55113</v>
      </c>
      <c r="J563" s="146" t="s">
        <v>5502</v>
      </c>
      <c r="K563" s="145" t="s">
        <v>5850</v>
      </c>
      <c r="L563" s="146" t="s">
        <v>4002</v>
      </c>
      <c r="M563" s="154" t="s">
        <v>1091</v>
      </c>
      <c r="N563" s="54" t="s">
        <v>159</v>
      </c>
      <c r="O563" s="53" t="s">
        <v>28</v>
      </c>
      <c r="P563" s="58">
        <v>6.3E-2</v>
      </c>
      <c r="Q563" s="62">
        <v>1.6</v>
      </c>
      <c r="R563" s="56">
        <v>12</v>
      </c>
      <c r="S563" s="55">
        <v>5.157</v>
      </c>
      <c r="T563" s="57">
        <v>131</v>
      </c>
      <c r="U563" s="55">
        <v>4.1219999999999999</v>
      </c>
      <c r="V563" s="57">
        <v>104.7</v>
      </c>
      <c r="W563" s="61" t="s">
        <v>295</v>
      </c>
      <c r="X563" s="33"/>
      <c r="Y563" s="59" t="s">
        <v>90</v>
      </c>
      <c r="Z563" s="33"/>
      <c r="AA563" s="61" t="s">
        <v>32</v>
      </c>
      <c r="AB563" s="61" t="s">
        <v>74</v>
      </c>
      <c r="AC563" s="201" t="s">
        <v>1027</v>
      </c>
      <c r="AD563" s="33"/>
      <c r="AE563" s="33"/>
      <c r="AF563" s="33"/>
      <c r="AG563" s="33"/>
    </row>
    <row r="564" spans="1:33" s="193" customFormat="1" ht="15.75" customHeight="1">
      <c r="A564" s="157" t="s">
        <v>1078</v>
      </c>
      <c r="B564" s="158" t="s">
        <v>3512</v>
      </c>
      <c r="C564" s="189" t="s">
        <v>1058</v>
      </c>
      <c r="D564" s="190" t="s">
        <v>32</v>
      </c>
      <c r="E564" s="146" t="s">
        <v>61</v>
      </c>
      <c r="F564" s="146" t="s">
        <v>1059</v>
      </c>
      <c r="G564" s="203" t="s">
        <v>1060</v>
      </c>
      <c r="H564" s="146">
        <v>512558</v>
      </c>
      <c r="I564" s="146">
        <v>55105</v>
      </c>
      <c r="J564" s="146" t="s">
        <v>5507</v>
      </c>
      <c r="K564" s="145" t="s">
        <v>5855</v>
      </c>
      <c r="L564" s="146" t="s">
        <v>4003</v>
      </c>
      <c r="M564" s="154" t="s">
        <v>1092</v>
      </c>
      <c r="N564" s="54" t="s">
        <v>66</v>
      </c>
      <c r="O564" s="53" t="s">
        <v>28</v>
      </c>
      <c r="P564" s="58">
        <v>6.3E-2</v>
      </c>
      <c r="Q564" s="62">
        <v>1.6</v>
      </c>
      <c r="R564" s="56">
        <v>24</v>
      </c>
      <c r="S564" s="55">
        <v>5.3109999999999999</v>
      </c>
      <c r="T564" s="57">
        <v>134.9</v>
      </c>
      <c r="U564" s="55">
        <v>3.8149999999999999</v>
      </c>
      <c r="V564" s="57">
        <v>96.9</v>
      </c>
      <c r="W564" s="61" t="s">
        <v>295</v>
      </c>
      <c r="X564" s="33"/>
      <c r="Y564" s="59" t="s">
        <v>90</v>
      </c>
      <c r="Z564" s="33"/>
      <c r="AA564" s="61" t="s">
        <v>32</v>
      </c>
      <c r="AB564" s="61" t="s">
        <v>74</v>
      </c>
      <c r="AC564" s="201" t="s">
        <v>1027</v>
      </c>
      <c r="AD564" s="33"/>
      <c r="AE564" s="33"/>
      <c r="AF564" s="33"/>
      <c r="AG564" s="33"/>
    </row>
    <row r="565" spans="1:33" s="193" customFormat="1" ht="15.75" customHeight="1">
      <c r="A565" s="157" t="s">
        <v>1078</v>
      </c>
      <c r="B565" s="158" t="s">
        <v>3512</v>
      </c>
      <c r="C565" s="189" t="s">
        <v>1062</v>
      </c>
      <c r="D565" s="190" t="s">
        <v>32</v>
      </c>
      <c r="E565" s="146" t="s">
        <v>61</v>
      </c>
      <c r="F565" s="146" t="s">
        <v>1063</v>
      </c>
      <c r="G565" s="203" t="s">
        <v>1064</v>
      </c>
      <c r="H565" s="146">
        <v>512559</v>
      </c>
      <c r="I565" s="146">
        <v>55115</v>
      </c>
      <c r="J565" s="146" t="s">
        <v>5505</v>
      </c>
      <c r="K565" s="145" t="s">
        <v>5856</v>
      </c>
      <c r="L565" s="146" t="s">
        <v>4004</v>
      </c>
      <c r="M565" s="154" t="s">
        <v>1093</v>
      </c>
      <c r="N565" s="54" t="s">
        <v>66</v>
      </c>
      <c r="O565" s="53" t="s">
        <v>28</v>
      </c>
      <c r="P565" s="58">
        <v>6.3E-2</v>
      </c>
      <c r="Q565" s="62">
        <v>1.6</v>
      </c>
      <c r="R565" s="56">
        <v>24</v>
      </c>
      <c r="S565" s="55">
        <v>5.5449999999999999</v>
      </c>
      <c r="T565" s="57">
        <v>140.85</v>
      </c>
      <c r="U565" s="55">
        <v>4.1219999999999999</v>
      </c>
      <c r="V565" s="57">
        <v>104.7</v>
      </c>
      <c r="W565" s="61" t="s">
        <v>295</v>
      </c>
      <c r="X565" s="33"/>
      <c r="Y565" s="59" t="s">
        <v>90</v>
      </c>
      <c r="Z565" s="33"/>
      <c r="AA565" s="61" t="s">
        <v>32</v>
      </c>
      <c r="AB565" s="61" t="s">
        <v>74</v>
      </c>
      <c r="AC565" s="201" t="s">
        <v>1027</v>
      </c>
      <c r="AD565" s="33"/>
      <c r="AE565" s="33"/>
      <c r="AF565" s="33"/>
      <c r="AG565" s="33"/>
    </row>
    <row r="566" spans="1:33" s="193" customFormat="1" ht="15.75" customHeight="1">
      <c r="A566" s="157" t="s">
        <v>1078</v>
      </c>
      <c r="B566" s="158" t="s">
        <v>3512</v>
      </c>
      <c r="C566" s="189" t="s">
        <v>1066</v>
      </c>
      <c r="D566" s="190" t="s">
        <v>32</v>
      </c>
      <c r="E566" s="146" t="s">
        <v>61</v>
      </c>
      <c r="F566" s="146" t="s">
        <v>1067</v>
      </c>
      <c r="G566" s="203" t="s">
        <v>1068</v>
      </c>
      <c r="H566" s="146">
        <v>512560</v>
      </c>
      <c r="I566" s="146">
        <v>55116</v>
      </c>
      <c r="J566" s="146" t="s">
        <v>5459</v>
      </c>
      <c r="K566" s="145" t="s">
        <v>5859</v>
      </c>
      <c r="L566" s="146" t="s">
        <v>4005</v>
      </c>
      <c r="M566" s="154" t="s">
        <v>1094</v>
      </c>
      <c r="N566" s="54" t="s">
        <v>2699</v>
      </c>
      <c r="O566" s="53" t="s">
        <v>28</v>
      </c>
      <c r="P566" s="58">
        <v>6.3E-2</v>
      </c>
      <c r="Q566" s="62">
        <v>1.6</v>
      </c>
      <c r="R566" s="56">
        <v>29</v>
      </c>
      <c r="S566" s="55">
        <v>7.069</v>
      </c>
      <c r="T566" s="57">
        <v>179.55</v>
      </c>
      <c r="U566" s="55">
        <v>6.1020000000000003</v>
      </c>
      <c r="V566" s="57">
        <v>155</v>
      </c>
      <c r="W566" s="61" t="s">
        <v>295</v>
      </c>
      <c r="X566" s="33"/>
      <c r="Y566" s="59" t="s">
        <v>1022</v>
      </c>
      <c r="Z566" s="33"/>
      <c r="AA566" s="61" t="s">
        <v>32</v>
      </c>
      <c r="AB566" s="61" t="s">
        <v>74</v>
      </c>
      <c r="AC566" s="201" t="s">
        <v>1027</v>
      </c>
      <c r="AD566" s="33"/>
      <c r="AE566" s="33"/>
      <c r="AF566" s="33"/>
      <c r="AG566" s="33"/>
    </row>
    <row r="567" spans="1:33" s="193" customFormat="1" ht="15.75" customHeight="1">
      <c r="A567" s="157" t="s">
        <v>1078</v>
      </c>
      <c r="B567" s="158" t="s">
        <v>3512</v>
      </c>
      <c r="C567" s="189" t="s">
        <v>1095</v>
      </c>
      <c r="D567" s="190" t="s">
        <v>32</v>
      </c>
      <c r="E567" s="146" t="s">
        <v>61</v>
      </c>
      <c r="F567" s="146" t="s">
        <v>1096</v>
      </c>
      <c r="G567" s="146" t="s">
        <v>1076</v>
      </c>
      <c r="H567" s="146">
        <v>512066</v>
      </c>
      <c r="I567" s="146" t="s">
        <v>1097</v>
      </c>
      <c r="J567" s="146" t="s">
        <v>5486</v>
      </c>
      <c r="K567" s="145" t="s">
        <v>5866</v>
      </c>
      <c r="L567" s="146" t="s">
        <v>4010</v>
      </c>
      <c r="M567" s="191" t="s">
        <v>1098</v>
      </c>
      <c r="N567" s="54" t="s">
        <v>2694</v>
      </c>
      <c r="O567" s="53" t="s">
        <v>28</v>
      </c>
      <c r="P567" s="58">
        <v>6.3E-2</v>
      </c>
      <c r="Q567" s="62">
        <v>1.6</v>
      </c>
      <c r="R567" s="56">
        <v>24</v>
      </c>
      <c r="S567" s="55">
        <v>5.4329999999999998</v>
      </c>
      <c r="T567" s="57">
        <v>138</v>
      </c>
      <c r="U567" s="55">
        <v>4.2169999999999996</v>
      </c>
      <c r="V567" s="57">
        <v>107.1</v>
      </c>
      <c r="W567" s="59" t="s">
        <v>30</v>
      </c>
      <c r="X567" s="33"/>
      <c r="Y567" s="59" t="s">
        <v>90</v>
      </c>
      <c r="Z567" s="33"/>
      <c r="AA567" s="61" t="s">
        <v>32</v>
      </c>
      <c r="AB567" s="61" t="s">
        <v>74</v>
      </c>
      <c r="AC567" s="201" t="s">
        <v>1027</v>
      </c>
      <c r="AD567" s="33"/>
      <c r="AE567" s="33"/>
      <c r="AF567" s="33"/>
      <c r="AG567" s="33"/>
    </row>
    <row r="568" spans="1:33" s="193" customFormat="1" ht="15.75" customHeight="1">
      <c r="A568" s="157" t="s">
        <v>1078</v>
      </c>
      <c r="B568" s="158" t="s">
        <v>3512</v>
      </c>
      <c r="C568" s="189" t="s">
        <v>1099</v>
      </c>
      <c r="D568" s="190" t="s">
        <v>32</v>
      </c>
      <c r="E568" s="146" t="s">
        <v>61</v>
      </c>
      <c r="F568" s="146" t="s">
        <v>1100</v>
      </c>
      <c r="G568" s="146" t="s">
        <v>1101</v>
      </c>
      <c r="H568" s="146">
        <v>512058</v>
      </c>
      <c r="I568" s="146" t="s">
        <v>1102</v>
      </c>
      <c r="J568" s="146" t="s">
        <v>5488</v>
      </c>
      <c r="K568" s="145" t="s">
        <v>5867</v>
      </c>
      <c r="L568" s="146" t="s">
        <v>4011</v>
      </c>
      <c r="M568" s="154" t="s">
        <v>1103</v>
      </c>
      <c r="N568" s="54" t="s">
        <v>2694</v>
      </c>
      <c r="O568" s="53" t="s">
        <v>28</v>
      </c>
      <c r="P568" s="58">
        <v>6.3E-2</v>
      </c>
      <c r="Q568" s="62">
        <v>1.6</v>
      </c>
      <c r="R568" s="56">
        <v>24</v>
      </c>
      <c r="S568" s="55">
        <v>5.673</v>
      </c>
      <c r="T568" s="57">
        <v>144.1</v>
      </c>
      <c r="U568" s="55">
        <v>4.4690000000000003</v>
      </c>
      <c r="V568" s="57">
        <v>113.5</v>
      </c>
      <c r="W568" s="59" t="s">
        <v>30</v>
      </c>
      <c r="X568" s="33"/>
      <c r="Y568" s="59" t="s">
        <v>90</v>
      </c>
      <c r="Z568" s="33"/>
      <c r="AA568" s="61" t="s">
        <v>32</v>
      </c>
      <c r="AB568" s="61" t="s">
        <v>74</v>
      </c>
      <c r="AC568" s="201" t="s">
        <v>1027</v>
      </c>
      <c r="AD568" s="33"/>
      <c r="AE568" s="33"/>
      <c r="AF568" s="33"/>
      <c r="AG568" s="33"/>
    </row>
    <row r="569" spans="1:33" s="193" customFormat="1" ht="15.75" customHeight="1">
      <c r="A569" s="157" t="s">
        <v>1020</v>
      </c>
      <c r="B569" s="158" t="s">
        <v>3647</v>
      </c>
      <c r="C569" s="189" t="s">
        <v>1104</v>
      </c>
      <c r="D569" s="190" t="s">
        <v>32</v>
      </c>
      <c r="E569" s="146" t="s">
        <v>61</v>
      </c>
      <c r="F569" s="146" t="s">
        <v>1105</v>
      </c>
      <c r="G569" s="146">
        <v>156750</v>
      </c>
      <c r="H569" s="146">
        <v>274</v>
      </c>
      <c r="I569" s="146" t="s">
        <v>1106</v>
      </c>
      <c r="J569" s="146" t="s">
        <v>61</v>
      </c>
      <c r="K569" s="146" t="s">
        <v>1107</v>
      </c>
      <c r="L569" s="146"/>
      <c r="M569" s="154"/>
      <c r="N569" s="54" t="s">
        <v>321</v>
      </c>
      <c r="O569" s="59" t="s">
        <v>82</v>
      </c>
      <c r="P569" s="58" t="s">
        <v>83</v>
      </c>
      <c r="Q569" s="62"/>
      <c r="R569" s="56" t="s">
        <v>83</v>
      </c>
      <c r="S569" s="55" t="s">
        <v>83</v>
      </c>
      <c r="T569" s="57"/>
      <c r="U569" s="55" t="s">
        <v>83</v>
      </c>
      <c r="V569" s="57"/>
      <c r="W569" s="59"/>
      <c r="X569" s="33"/>
      <c r="Y569" s="11"/>
      <c r="Z569" s="33"/>
      <c r="AA569" s="11"/>
      <c r="AB569" s="61" t="s">
        <v>74</v>
      </c>
      <c r="AC569" s="61"/>
      <c r="AD569" s="201"/>
      <c r="AE569" s="201"/>
      <c r="AF569" s="201"/>
      <c r="AG569" s="33"/>
    </row>
    <row r="570" spans="1:33" s="193" customFormat="1" ht="15.75" customHeight="1">
      <c r="A570" s="157" t="s">
        <v>1020</v>
      </c>
      <c r="B570" s="158" t="s">
        <v>3549</v>
      </c>
      <c r="C570" s="189" t="s">
        <v>1108</v>
      </c>
      <c r="D570" s="190" t="s">
        <v>32</v>
      </c>
      <c r="E570" s="146" t="s">
        <v>61</v>
      </c>
      <c r="F570" s="146" t="s">
        <v>1109</v>
      </c>
      <c r="G570" s="146" t="s">
        <v>1110</v>
      </c>
      <c r="H570" s="146">
        <v>278</v>
      </c>
      <c r="I570" s="146" t="s">
        <v>1111</v>
      </c>
      <c r="J570" s="146" t="s">
        <v>5525</v>
      </c>
      <c r="K570" s="146" t="s">
        <v>1112</v>
      </c>
      <c r="L570" s="146"/>
      <c r="M570" s="154"/>
      <c r="N570" s="54" t="s">
        <v>321</v>
      </c>
      <c r="O570" s="291" t="s">
        <v>82</v>
      </c>
      <c r="P570" s="58" t="s">
        <v>83</v>
      </c>
      <c r="Q570" s="62"/>
      <c r="R570" s="56" t="s">
        <v>83</v>
      </c>
      <c r="S570" s="55" t="s">
        <v>83</v>
      </c>
      <c r="T570" s="57"/>
      <c r="U570" s="55" t="s">
        <v>83</v>
      </c>
      <c r="V570" s="57"/>
      <c r="W570" s="59"/>
      <c r="X570" s="33"/>
      <c r="Y570" s="11"/>
      <c r="Z570" s="33"/>
      <c r="AA570" s="11"/>
      <c r="AB570" s="61" t="s">
        <v>74</v>
      </c>
      <c r="AC570" s="61"/>
      <c r="AD570" s="201"/>
      <c r="AE570" s="201"/>
      <c r="AF570" s="201"/>
      <c r="AG570" s="33"/>
    </row>
    <row r="571" spans="1:33" s="193" customFormat="1" ht="15.75" customHeight="1">
      <c r="A571" s="157" t="s">
        <v>3221</v>
      </c>
      <c r="B571" s="158" t="s">
        <v>3518</v>
      </c>
      <c r="C571" s="189" t="s">
        <v>3223</v>
      </c>
      <c r="D571" s="190"/>
      <c r="E571" s="146" t="s">
        <v>3228</v>
      </c>
      <c r="F571" s="146" t="s">
        <v>3233</v>
      </c>
      <c r="G571" s="146" t="s">
        <v>3244</v>
      </c>
      <c r="H571" s="146">
        <v>512188</v>
      </c>
      <c r="I571" s="146" t="s">
        <v>3250</v>
      </c>
      <c r="J571" s="146" t="s">
        <v>61</v>
      </c>
      <c r="K571" s="146" t="s">
        <v>3258</v>
      </c>
      <c r="L571" s="146" t="s">
        <v>4012</v>
      </c>
      <c r="M571" s="148" t="s">
        <v>3262</v>
      </c>
      <c r="N571" s="288" t="s">
        <v>4649</v>
      </c>
      <c r="O571" s="244" t="s">
        <v>28</v>
      </c>
      <c r="P571" s="197">
        <v>6.2E-2</v>
      </c>
      <c r="Q571" s="55">
        <v>1.58</v>
      </c>
      <c r="R571" s="198">
        <v>36</v>
      </c>
      <c r="S571" s="55">
        <v>7.2240000000000002</v>
      </c>
      <c r="T571" s="55">
        <v>183.5</v>
      </c>
      <c r="U571" s="57">
        <v>6.0629999999999997</v>
      </c>
      <c r="V571" s="55">
        <v>154</v>
      </c>
      <c r="W571" s="61" t="s">
        <v>295</v>
      </c>
      <c r="X571" s="59"/>
      <c r="Y571" s="59" t="s">
        <v>2897</v>
      </c>
      <c r="Z571" s="59" t="s">
        <v>32</v>
      </c>
      <c r="AA571" s="61" t="s">
        <v>32</v>
      </c>
      <c r="AB571" s="61" t="s">
        <v>114</v>
      </c>
      <c r="AC571" s="60"/>
      <c r="AD571" s="9"/>
      <c r="AE571" s="33"/>
      <c r="AF571" s="201"/>
      <c r="AG571" s="194"/>
    </row>
    <row r="572" spans="1:33" s="193" customFormat="1" ht="15.75" customHeight="1">
      <c r="A572" s="157" t="s">
        <v>3221</v>
      </c>
      <c r="B572" s="158" t="s">
        <v>3518</v>
      </c>
      <c r="C572" s="189" t="s">
        <v>3224</v>
      </c>
      <c r="D572" s="190"/>
      <c r="E572" s="146" t="s">
        <v>3229</v>
      </c>
      <c r="F572" s="146" t="s">
        <v>3234</v>
      </c>
      <c r="G572" s="146" t="s">
        <v>3245</v>
      </c>
      <c r="H572" s="146">
        <v>512184</v>
      </c>
      <c r="I572" s="146" t="s">
        <v>3249</v>
      </c>
      <c r="J572" s="146" t="s">
        <v>61</v>
      </c>
      <c r="K572" s="146" t="s">
        <v>3257</v>
      </c>
      <c r="L572" s="146" t="s">
        <v>4013</v>
      </c>
      <c r="M572" s="148" t="s">
        <v>5326</v>
      </c>
      <c r="N572" s="288" t="s">
        <v>4613</v>
      </c>
      <c r="O572" s="244" t="s">
        <v>28</v>
      </c>
      <c r="P572" s="197">
        <v>7.0999999999999994E-2</v>
      </c>
      <c r="Q572" s="55">
        <v>1.8</v>
      </c>
      <c r="R572" s="198">
        <v>36</v>
      </c>
      <c r="S572" s="55">
        <v>7.8819999999999997</v>
      </c>
      <c r="T572" s="55">
        <v>200.2</v>
      </c>
      <c r="U572" s="57">
        <v>6.37</v>
      </c>
      <c r="V572" s="55">
        <v>161.80000000000001</v>
      </c>
      <c r="W572" s="61" t="s">
        <v>295</v>
      </c>
      <c r="X572" s="59"/>
      <c r="Y572" s="59" t="s">
        <v>90</v>
      </c>
      <c r="Z572" s="59"/>
      <c r="AA572" s="61" t="s">
        <v>32</v>
      </c>
      <c r="AB572" s="61" t="s">
        <v>114</v>
      </c>
      <c r="AC572" s="60"/>
      <c r="AD572" s="9"/>
      <c r="AE572" s="33"/>
      <c r="AF572" s="201"/>
      <c r="AG572" s="194"/>
    </row>
    <row r="573" spans="1:33" s="193" customFormat="1" ht="15.75" customHeight="1">
      <c r="A573" s="157" t="s">
        <v>3221</v>
      </c>
      <c r="B573" s="158" t="s">
        <v>3518</v>
      </c>
      <c r="C573" s="189" t="s">
        <v>3225</v>
      </c>
      <c r="D573" s="190"/>
      <c r="E573" s="146" t="s">
        <v>3230</v>
      </c>
      <c r="F573" s="146" t="s">
        <v>3235</v>
      </c>
      <c r="G573" s="146" t="s">
        <v>3246</v>
      </c>
      <c r="H573" s="146">
        <v>512187</v>
      </c>
      <c r="I573" s="146" t="s">
        <v>3251</v>
      </c>
      <c r="J573" s="146" t="s">
        <v>61</v>
      </c>
      <c r="K573" s="146" t="s">
        <v>3259</v>
      </c>
      <c r="L573" s="146" t="s">
        <v>4014</v>
      </c>
      <c r="M573" s="148" t="s">
        <v>5327</v>
      </c>
      <c r="N573" s="288" t="s">
        <v>4650</v>
      </c>
      <c r="O573" s="244" t="s">
        <v>28</v>
      </c>
      <c r="P573" s="197">
        <v>7.0999999999999994E-2</v>
      </c>
      <c r="Q573" s="55">
        <v>1.8</v>
      </c>
      <c r="R573" s="198">
        <v>36</v>
      </c>
      <c r="S573" s="55">
        <v>7.65</v>
      </c>
      <c r="T573" s="55">
        <v>194.3</v>
      </c>
      <c r="U573" s="57">
        <v>6.37</v>
      </c>
      <c r="V573" s="55">
        <v>161.80000000000001</v>
      </c>
      <c r="W573" s="59" t="s">
        <v>295</v>
      </c>
      <c r="X573" s="59"/>
      <c r="Y573" s="59" t="s">
        <v>2897</v>
      </c>
      <c r="Z573" s="59" t="s">
        <v>32</v>
      </c>
      <c r="AA573" s="61" t="s">
        <v>32</v>
      </c>
      <c r="AB573" s="61" t="s">
        <v>114</v>
      </c>
      <c r="AC573" s="60"/>
      <c r="AD573" s="9"/>
      <c r="AE573" s="33"/>
      <c r="AF573" s="201"/>
      <c r="AG573" s="194"/>
    </row>
    <row r="574" spans="1:33" s="193" customFormat="1" ht="15.75" customHeight="1">
      <c r="A574" s="157" t="s">
        <v>3221</v>
      </c>
      <c r="B574" s="158" t="s">
        <v>3518</v>
      </c>
      <c r="C574" s="189" t="s">
        <v>3226</v>
      </c>
      <c r="D574" s="190"/>
      <c r="E574" s="146" t="s">
        <v>3231</v>
      </c>
      <c r="F574" s="146" t="s">
        <v>3236</v>
      </c>
      <c r="G574" s="146" t="s">
        <v>3247</v>
      </c>
      <c r="H574" s="146">
        <v>512186</v>
      </c>
      <c r="I574" s="146" t="s">
        <v>3252</v>
      </c>
      <c r="J574" s="146" t="s">
        <v>5608</v>
      </c>
      <c r="K574" s="146" t="s">
        <v>3260</v>
      </c>
      <c r="L574" s="146" t="s">
        <v>4015</v>
      </c>
      <c r="M574" s="148" t="s">
        <v>3263</v>
      </c>
      <c r="N574" s="288" t="s">
        <v>3222</v>
      </c>
      <c r="O574" s="244" t="s">
        <v>28</v>
      </c>
      <c r="P574" s="197">
        <v>6.2E-2</v>
      </c>
      <c r="Q574" s="55">
        <v>1.58</v>
      </c>
      <c r="R574" s="198">
        <v>36</v>
      </c>
      <c r="S574" s="55">
        <v>5.0979999999999999</v>
      </c>
      <c r="T574" s="55">
        <v>129.5</v>
      </c>
      <c r="U574" s="57">
        <v>4.0140000000000002</v>
      </c>
      <c r="V574" s="55">
        <v>101.95</v>
      </c>
      <c r="W574" s="59" t="s">
        <v>30</v>
      </c>
      <c r="X574" s="59"/>
      <c r="Y574" s="59" t="s">
        <v>2897</v>
      </c>
      <c r="Z574" s="59"/>
      <c r="AA574" s="61" t="s">
        <v>32</v>
      </c>
      <c r="AB574" s="61" t="s">
        <v>114</v>
      </c>
      <c r="AC574" s="60"/>
      <c r="AD574" s="9"/>
      <c r="AE574" s="33"/>
      <c r="AF574" s="201"/>
      <c r="AG574" s="194"/>
    </row>
    <row r="575" spans="1:33" s="193" customFormat="1" ht="15.75" customHeight="1">
      <c r="A575" s="222" t="s">
        <v>3221</v>
      </c>
      <c r="B575" s="264" t="s">
        <v>3518</v>
      </c>
      <c r="C575" s="265" t="s">
        <v>6028</v>
      </c>
      <c r="D575" s="224"/>
      <c r="E575" s="225" t="s">
        <v>61</v>
      </c>
      <c r="F575" s="225" t="s">
        <v>61</v>
      </c>
      <c r="G575" s="225" t="s">
        <v>61</v>
      </c>
      <c r="H575" s="225" t="s">
        <v>61</v>
      </c>
      <c r="I575" s="225" t="s">
        <v>61</v>
      </c>
      <c r="J575" s="225" t="s">
        <v>61</v>
      </c>
      <c r="K575" s="225" t="s">
        <v>61</v>
      </c>
      <c r="L575" s="225"/>
      <c r="M575" s="292"/>
      <c r="N575" s="293" t="s">
        <v>3222</v>
      </c>
      <c r="O575" s="294" t="s">
        <v>28</v>
      </c>
      <c r="P575" s="295">
        <v>6.2E-2</v>
      </c>
      <c r="Q575" s="232">
        <v>1.58</v>
      </c>
      <c r="R575" s="296">
        <v>36</v>
      </c>
      <c r="S575" s="232">
        <v>5.0979999999999999</v>
      </c>
      <c r="T575" s="232">
        <v>129.5</v>
      </c>
      <c r="U575" s="233">
        <v>4.0140000000000002</v>
      </c>
      <c r="V575" s="232">
        <v>101.95</v>
      </c>
      <c r="W575" s="234" t="s">
        <v>295</v>
      </c>
      <c r="X575" s="228"/>
      <c r="Y575" s="228" t="s">
        <v>2897</v>
      </c>
      <c r="Z575" s="228"/>
      <c r="AA575" s="234" t="s">
        <v>32</v>
      </c>
      <c r="AB575" s="234" t="s">
        <v>114</v>
      </c>
      <c r="AC575" s="297" t="s">
        <v>5386</v>
      </c>
      <c r="AD575" s="9"/>
      <c r="AE575" s="33"/>
      <c r="AF575" s="201"/>
      <c r="AG575" s="194"/>
    </row>
    <row r="576" spans="1:33" s="193" customFormat="1" ht="15.75" customHeight="1">
      <c r="A576" s="157" t="s">
        <v>3221</v>
      </c>
      <c r="B576" s="158" t="s">
        <v>3518</v>
      </c>
      <c r="C576" s="189" t="s">
        <v>3227</v>
      </c>
      <c r="D576" s="190"/>
      <c r="E576" s="146" t="s">
        <v>3232</v>
      </c>
      <c r="F576" s="146" t="s">
        <v>3237</v>
      </c>
      <c r="G576" s="146" t="s">
        <v>3248</v>
      </c>
      <c r="H576" s="146">
        <v>512189</v>
      </c>
      <c r="I576" s="146" t="s">
        <v>3253</v>
      </c>
      <c r="J576" s="146" t="s">
        <v>61</v>
      </c>
      <c r="K576" s="146" t="s">
        <v>3261</v>
      </c>
      <c r="L576" s="146" t="s">
        <v>4016</v>
      </c>
      <c r="M576" s="148" t="s">
        <v>5328</v>
      </c>
      <c r="N576" s="288" t="s">
        <v>4614</v>
      </c>
      <c r="O576" s="244" t="s">
        <v>28</v>
      </c>
      <c r="P576" s="197">
        <v>6.3E-2</v>
      </c>
      <c r="Q576" s="55">
        <v>1.59</v>
      </c>
      <c r="R576" s="198">
        <v>54</v>
      </c>
      <c r="S576" s="55">
        <v>6.992</v>
      </c>
      <c r="T576" s="55">
        <v>177.6</v>
      </c>
      <c r="U576" s="57">
        <v>5.6689999999999996</v>
      </c>
      <c r="V576" s="55">
        <v>144</v>
      </c>
      <c r="W576" s="61" t="s">
        <v>295</v>
      </c>
      <c r="X576" s="59"/>
      <c r="Y576" s="59" t="s">
        <v>3409</v>
      </c>
      <c r="Z576" s="59"/>
      <c r="AA576" s="61" t="s">
        <v>32</v>
      </c>
      <c r="AB576" s="61" t="s">
        <v>114</v>
      </c>
      <c r="AC576" s="60"/>
      <c r="AD576" s="9"/>
      <c r="AE576" s="33"/>
      <c r="AF576" s="201"/>
      <c r="AG576" s="194"/>
    </row>
    <row r="577" spans="1:33" s="193" customFormat="1" ht="15.75" customHeight="1">
      <c r="A577" s="157" t="s">
        <v>4714</v>
      </c>
      <c r="B577" s="158" t="s">
        <v>3518</v>
      </c>
      <c r="C577" s="189" t="s">
        <v>3238</v>
      </c>
      <c r="D577" s="190"/>
      <c r="E577" s="146" t="s">
        <v>61</v>
      </c>
      <c r="F577" s="146" t="s">
        <v>3240</v>
      </c>
      <c r="G577" s="146" t="s">
        <v>3242</v>
      </c>
      <c r="H577" s="146">
        <v>600</v>
      </c>
      <c r="I577" s="146" t="s">
        <v>3254</v>
      </c>
      <c r="J577" s="146" t="s">
        <v>61</v>
      </c>
      <c r="K577" s="146" t="s">
        <v>3255</v>
      </c>
      <c r="L577" s="146"/>
      <c r="M577" s="148"/>
      <c r="N577" s="288" t="s">
        <v>321</v>
      </c>
      <c r="O577" s="59" t="s">
        <v>82</v>
      </c>
      <c r="P577" s="197"/>
      <c r="Q577" s="55"/>
      <c r="R577" s="198"/>
      <c r="S577" s="55"/>
      <c r="T577" s="55"/>
      <c r="U577" s="57"/>
      <c r="V577" s="55"/>
      <c r="W577" s="59"/>
      <c r="X577" s="59"/>
      <c r="Y577" s="59"/>
      <c r="Z577" s="59"/>
      <c r="AA577" s="61"/>
      <c r="AB577" s="61" t="s">
        <v>114</v>
      </c>
      <c r="AC577" s="60"/>
      <c r="AD577" s="9"/>
      <c r="AE577" s="33"/>
      <c r="AF577" s="201"/>
      <c r="AG577" s="194"/>
    </row>
    <row r="578" spans="1:33" s="193" customFormat="1" ht="15.75" customHeight="1">
      <c r="A578" s="157" t="s">
        <v>4715</v>
      </c>
      <c r="B578" s="158" t="s">
        <v>3518</v>
      </c>
      <c r="C578" s="189" t="s">
        <v>3239</v>
      </c>
      <c r="D578" s="190"/>
      <c r="E578" s="146" t="s">
        <v>61</v>
      </c>
      <c r="F578" s="146" t="s">
        <v>3241</v>
      </c>
      <c r="G578" s="146" t="s">
        <v>3243</v>
      </c>
      <c r="H578" s="146">
        <v>604</v>
      </c>
      <c r="I578" s="146" t="s">
        <v>3254</v>
      </c>
      <c r="J578" s="146" t="s">
        <v>61</v>
      </c>
      <c r="K578" s="146" t="s">
        <v>3256</v>
      </c>
      <c r="L578" s="146"/>
      <c r="M578" s="148"/>
      <c r="N578" s="288" t="s">
        <v>321</v>
      </c>
      <c r="O578" s="291" t="s">
        <v>82</v>
      </c>
      <c r="P578" s="197"/>
      <c r="Q578" s="55"/>
      <c r="R578" s="198"/>
      <c r="S578" s="55"/>
      <c r="T578" s="55"/>
      <c r="U578" s="57"/>
      <c r="V578" s="55"/>
      <c r="W578" s="59"/>
      <c r="X578" s="59"/>
      <c r="Y578" s="59"/>
      <c r="Z578" s="59"/>
      <c r="AA578" s="61"/>
      <c r="AB578" s="61" t="s">
        <v>114</v>
      </c>
      <c r="AC578" s="60" t="s">
        <v>4716</v>
      </c>
      <c r="AD578" s="9"/>
      <c r="AE578" s="33"/>
      <c r="AF578" s="201"/>
      <c r="AG578" s="194"/>
    </row>
    <row r="579" spans="1:33" s="193" customFormat="1" ht="15.75" customHeight="1">
      <c r="A579" s="270" t="s">
        <v>1190</v>
      </c>
      <c r="B579" s="298"/>
      <c r="C579" s="299"/>
      <c r="D579" s="210"/>
      <c r="E579" s="275"/>
      <c r="F579" s="275"/>
      <c r="G579" s="275"/>
      <c r="H579" s="275"/>
      <c r="I579" s="275"/>
      <c r="J579" s="275"/>
      <c r="K579" s="275"/>
      <c r="L579" s="275"/>
      <c r="M579" s="300"/>
      <c r="N579" s="301"/>
      <c r="O579" s="302"/>
      <c r="P579" s="303" t="s">
        <v>83</v>
      </c>
      <c r="Q579" s="304"/>
      <c r="R579" s="305" t="s">
        <v>83</v>
      </c>
      <c r="S579" s="306" t="s">
        <v>83</v>
      </c>
      <c r="T579" s="307"/>
      <c r="U579" s="306" t="s">
        <v>83</v>
      </c>
      <c r="V579" s="307"/>
      <c r="W579" s="302"/>
      <c r="X579" s="302"/>
      <c r="Y579" s="302"/>
      <c r="Z579" s="308"/>
      <c r="AA579" s="308"/>
      <c r="AB579" s="308"/>
      <c r="AC579" s="309"/>
      <c r="AD579" s="310"/>
      <c r="AE579" s="310"/>
      <c r="AF579" s="33"/>
      <c r="AG579" s="33"/>
    </row>
    <row r="580" spans="1:33" s="193" customFormat="1" ht="15.75" customHeight="1">
      <c r="A580" s="157" t="s">
        <v>4833</v>
      </c>
      <c r="B580" s="158" t="s">
        <v>3570</v>
      </c>
      <c r="C580" s="189" t="s">
        <v>1191</v>
      </c>
      <c r="D580" s="190"/>
      <c r="E580" s="146" t="s">
        <v>61</v>
      </c>
      <c r="F580" s="146" t="s">
        <v>1192</v>
      </c>
      <c r="G580" s="146" t="s">
        <v>61</v>
      </c>
      <c r="H580" s="146">
        <v>512873</v>
      </c>
      <c r="I580" s="146">
        <v>78103</v>
      </c>
      <c r="J580" s="146" t="s">
        <v>5752</v>
      </c>
      <c r="K580" s="146">
        <v>178106</v>
      </c>
      <c r="L580" s="146"/>
      <c r="M580" s="154" t="s">
        <v>1193</v>
      </c>
      <c r="N580" s="54" t="s">
        <v>2703</v>
      </c>
      <c r="O580" s="53" t="s">
        <v>28</v>
      </c>
      <c r="P580" s="58">
        <v>8.3000000000000004E-2</v>
      </c>
      <c r="Q580" s="62">
        <v>2.1</v>
      </c>
      <c r="R580" s="56">
        <v>38</v>
      </c>
      <c r="S580" s="55">
        <v>3.78</v>
      </c>
      <c r="T580" s="57">
        <v>96</v>
      </c>
      <c r="U580" s="55">
        <v>2.48</v>
      </c>
      <c r="V580" s="57">
        <v>63</v>
      </c>
      <c r="W580" s="61" t="s">
        <v>295</v>
      </c>
      <c r="X580" s="33"/>
      <c r="Y580" s="59" t="s">
        <v>67</v>
      </c>
      <c r="Z580" s="33"/>
      <c r="AA580" s="61" t="s">
        <v>32</v>
      </c>
      <c r="AB580" s="61" t="s">
        <v>74</v>
      </c>
      <c r="AC580" s="33"/>
      <c r="AD580" s="33"/>
      <c r="AE580" s="33"/>
      <c r="AF580" s="33"/>
      <c r="AG580" s="33"/>
    </row>
    <row r="581" spans="1:33" s="193" customFormat="1" ht="15.75" customHeight="1">
      <c r="A581" s="157" t="s">
        <v>4834</v>
      </c>
      <c r="B581" s="158" t="s">
        <v>3581</v>
      </c>
      <c r="C581" s="189" t="s">
        <v>1194</v>
      </c>
      <c r="D581" s="190"/>
      <c r="E581" s="146" t="s">
        <v>61</v>
      </c>
      <c r="F581" s="146" t="s">
        <v>1195</v>
      </c>
      <c r="G581" s="146">
        <v>58700</v>
      </c>
      <c r="H581" s="146">
        <v>512879</v>
      </c>
      <c r="I581" s="146">
        <v>88103</v>
      </c>
      <c r="J581" s="146" t="s">
        <v>61</v>
      </c>
      <c r="K581" s="146" t="s">
        <v>1196</v>
      </c>
      <c r="L581" s="146" t="s">
        <v>4040</v>
      </c>
      <c r="M581" s="191" t="s">
        <v>1197</v>
      </c>
      <c r="N581" s="54" t="s">
        <v>2704</v>
      </c>
      <c r="O581" s="53" t="s">
        <v>28</v>
      </c>
      <c r="P581" s="58">
        <v>7.4999999999999997E-2</v>
      </c>
      <c r="Q581" s="62">
        <v>1.91</v>
      </c>
      <c r="R581" s="56">
        <v>38</v>
      </c>
      <c r="S581" s="55">
        <v>4.173</v>
      </c>
      <c r="T581" s="57">
        <v>106</v>
      </c>
      <c r="U581" s="55">
        <v>2.8740000000000001</v>
      </c>
      <c r="V581" s="57">
        <v>73</v>
      </c>
      <c r="W581" s="61" t="s">
        <v>295</v>
      </c>
      <c r="X581" s="33"/>
      <c r="Y581" s="59" t="s">
        <v>67</v>
      </c>
      <c r="Z581" s="33"/>
      <c r="AA581" s="61" t="s">
        <v>32</v>
      </c>
      <c r="AB581" s="61" t="s">
        <v>114</v>
      </c>
      <c r="AC581" s="33"/>
      <c r="AD581" s="33"/>
      <c r="AE581" s="33"/>
      <c r="AF581" s="33"/>
      <c r="AG581" s="33"/>
    </row>
    <row r="582" spans="1:33" s="193" customFormat="1">
      <c r="A582" s="157" t="s">
        <v>4834</v>
      </c>
      <c r="B582" s="158" t="s">
        <v>3581</v>
      </c>
      <c r="C582" s="200" t="s">
        <v>2818</v>
      </c>
      <c r="D582" s="190"/>
      <c r="E582" s="146" t="s">
        <v>61</v>
      </c>
      <c r="F582" s="238" t="s">
        <v>2793</v>
      </c>
      <c r="G582" s="238" t="s">
        <v>3334</v>
      </c>
      <c r="H582" s="238">
        <v>512892</v>
      </c>
      <c r="I582" s="238">
        <v>88105</v>
      </c>
      <c r="J582" s="146" t="s">
        <v>61</v>
      </c>
      <c r="K582" s="311" t="s">
        <v>1203</v>
      </c>
      <c r="L582" s="146" t="s">
        <v>4041</v>
      </c>
      <c r="M582" s="252" t="s">
        <v>3337</v>
      </c>
      <c r="N582" s="54" t="s">
        <v>2704</v>
      </c>
      <c r="O582" s="53" t="s">
        <v>28</v>
      </c>
      <c r="P582" s="253">
        <v>7.4999999999999997E-2</v>
      </c>
      <c r="Q582" s="254">
        <v>1.91</v>
      </c>
      <c r="R582" s="255">
        <v>38</v>
      </c>
      <c r="S582" s="254">
        <v>4.3250000000000002</v>
      </c>
      <c r="T582" s="254">
        <v>110</v>
      </c>
      <c r="U582" s="55">
        <v>2.8740000000000001</v>
      </c>
      <c r="V582" s="57">
        <v>73</v>
      </c>
      <c r="W582" s="61" t="s">
        <v>30</v>
      </c>
      <c r="X582" s="11"/>
      <c r="Y582" s="59" t="s">
        <v>2794</v>
      </c>
      <c r="Z582" s="33"/>
      <c r="AA582" s="61" t="s">
        <v>32</v>
      </c>
      <c r="AB582" s="61" t="s">
        <v>114</v>
      </c>
      <c r="AC582" s="205" t="s">
        <v>2899</v>
      </c>
      <c r="AD582" s="33"/>
      <c r="AE582" s="33"/>
      <c r="AF582" s="33"/>
      <c r="AG582" s="33"/>
    </row>
    <row r="583" spans="1:33" s="193" customFormat="1" ht="15.75" customHeight="1">
      <c r="A583" s="157" t="s">
        <v>4834</v>
      </c>
      <c r="B583" s="158" t="s">
        <v>3581</v>
      </c>
      <c r="C583" s="189" t="s">
        <v>1198</v>
      </c>
      <c r="D583" s="190"/>
      <c r="E583" s="146" t="s">
        <v>61</v>
      </c>
      <c r="F583" s="146" t="s">
        <v>1199</v>
      </c>
      <c r="G583" s="146">
        <v>58752</v>
      </c>
      <c r="H583" s="146" t="s">
        <v>61</v>
      </c>
      <c r="I583" s="146" t="s">
        <v>61</v>
      </c>
      <c r="J583" s="146" t="s">
        <v>61</v>
      </c>
      <c r="K583" s="146" t="s">
        <v>61</v>
      </c>
      <c r="L583" s="146"/>
      <c r="M583" s="154"/>
      <c r="N583" s="54" t="s">
        <v>321</v>
      </c>
      <c r="O583" s="59" t="s">
        <v>82</v>
      </c>
      <c r="P583" s="58" t="s">
        <v>83</v>
      </c>
      <c r="Q583" s="62"/>
      <c r="R583" s="56" t="s">
        <v>83</v>
      </c>
      <c r="S583" s="55" t="s">
        <v>83</v>
      </c>
      <c r="T583" s="57"/>
      <c r="U583" s="55" t="s">
        <v>83</v>
      </c>
      <c r="V583" s="57"/>
      <c r="W583" s="59"/>
      <c r="X583" s="11"/>
      <c r="Y583" s="11"/>
      <c r="Z583" s="33"/>
      <c r="AA583" s="11"/>
      <c r="AB583" s="61" t="s">
        <v>74</v>
      </c>
      <c r="AC583" s="33"/>
      <c r="AD583" s="33"/>
      <c r="AE583" s="33"/>
      <c r="AF583" s="33"/>
      <c r="AG583" s="33"/>
    </row>
    <row r="584" spans="1:33" s="193" customFormat="1" ht="15.75" customHeight="1">
      <c r="A584" s="176" t="s">
        <v>4840</v>
      </c>
      <c r="B584" s="176"/>
      <c r="C584" s="176"/>
      <c r="D584" s="176"/>
      <c r="E584" s="146"/>
      <c r="F584" s="146"/>
      <c r="G584" s="146"/>
      <c r="H584" s="146"/>
      <c r="I584" s="145"/>
      <c r="J584" s="146"/>
      <c r="K584" s="146"/>
      <c r="L584" s="146"/>
      <c r="M584" s="148"/>
      <c r="N584" s="245"/>
      <c r="O584" s="59"/>
      <c r="P584" s="197"/>
      <c r="Q584" s="55"/>
      <c r="R584" s="198"/>
      <c r="S584" s="55"/>
      <c r="T584" s="55"/>
      <c r="U584" s="57"/>
      <c r="V584" s="55"/>
      <c r="W584" s="59"/>
      <c r="X584" s="59"/>
      <c r="Y584" s="59"/>
      <c r="Z584" s="59"/>
      <c r="AA584" s="61"/>
      <c r="AB584" s="61"/>
      <c r="AC584" s="9"/>
      <c r="AD584" s="194"/>
      <c r="AE584" s="33"/>
      <c r="AF584" s="33"/>
      <c r="AG584" s="194"/>
    </row>
    <row r="585" spans="1:33" s="193" customFormat="1" ht="15.75" customHeight="1">
      <c r="A585" s="157" t="s">
        <v>4835</v>
      </c>
      <c r="B585" s="158" t="s">
        <v>3534</v>
      </c>
      <c r="C585" s="189" t="s">
        <v>1200</v>
      </c>
      <c r="D585" s="190"/>
      <c r="E585" s="146" t="s">
        <v>61</v>
      </c>
      <c r="F585" s="146" t="s">
        <v>1201</v>
      </c>
      <c r="G585" s="146" t="s">
        <v>1202</v>
      </c>
      <c r="H585" s="146">
        <v>512879</v>
      </c>
      <c r="I585" s="146">
        <v>88105</v>
      </c>
      <c r="J585" s="146" t="s">
        <v>5467</v>
      </c>
      <c r="K585" s="145" t="s">
        <v>5880</v>
      </c>
      <c r="L585" s="146" t="s">
        <v>4042</v>
      </c>
      <c r="M585" s="154" t="s">
        <v>1204</v>
      </c>
      <c r="N585" s="54" t="s">
        <v>2705</v>
      </c>
      <c r="O585" s="53" t="s">
        <v>28</v>
      </c>
      <c r="P585" s="58">
        <v>7.4999999999999997E-2</v>
      </c>
      <c r="Q585" s="62">
        <v>1.91</v>
      </c>
      <c r="R585" s="56">
        <v>38</v>
      </c>
      <c r="S585" s="55">
        <v>4.3310000000000004</v>
      </c>
      <c r="T585" s="57">
        <v>110</v>
      </c>
      <c r="U585" s="55">
        <v>2.8740000000000001</v>
      </c>
      <c r="V585" s="57">
        <v>73</v>
      </c>
      <c r="W585" s="61" t="s">
        <v>295</v>
      </c>
      <c r="X585" s="11"/>
      <c r="Y585" s="59" t="s">
        <v>67</v>
      </c>
      <c r="Z585" s="33"/>
      <c r="AA585" s="61" t="s">
        <v>32</v>
      </c>
      <c r="AB585" s="61" t="s">
        <v>114</v>
      </c>
      <c r="AC585" s="33"/>
      <c r="AD585" s="33"/>
      <c r="AE585" s="33"/>
      <c r="AF585" s="33"/>
      <c r="AG585" s="33"/>
    </row>
    <row r="586" spans="1:33" s="193" customFormat="1">
      <c r="A586" s="157" t="s">
        <v>4835</v>
      </c>
      <c r="B586" s="158" t="s">
        <v>3581</v>
      </c>
      <c r="C586" s="200" t="s">
        <v>2818</v>
      </c>
      <c r="D586" s="190"/>
      <c r="E586" s="146" t="s">
        <v>61</v>
      </c>
      <c r="F586" s="238" t="s">
        <v>2793</v>
      </c>
      <c r="G586" s="238" t="s">
        <v>3456</v>
      </c>
      <c r="H586" s="238">
        <v>512892</v>
      </c>
      <c r="I586" s="238">
        <v>88105</v>
      </c>
      <c r="J586" s="146" t="s">
        <v>61</v>
      </c>
      <c r="K586" s="311" t="s">
        <v>1203</v>
      </c>
      <c r="L586" s="146" t="s">
        <v>4041</v>
      </c>
      <c r="M586" s="252" t="s">
        <v>3337</v>
      </c>
      <c r="N586" s="200" t="s">
        <v>2705</v>
      </c>
      <c r="O586" s="53" t="s">
        <v>28</v>
      </c>
      <c r="P586" s="253">
        <v>7.5999999999999998E-2</v>
      </c>
      <c r="Q586" s="254">
        <v>1.93</v>
      </c>
      <c r="R586" s="255">
        <v>38</v>
      </c>
      <c r="S586" s="254">
        <v>4.3250000000000002</v>
      </c>
      <c r="T586" s="254">
        <v>110</v>
      </c>
      <c r="U586" s="55">
        <v>2.88</v>
      </c>
      <c r="V586" s="57">
        <v>73</v>
      </c>
      <c r="W586" s="61" t="s">
        <v>30</v>
      </c>
      <c r="X586" s="256"/>
      <c r="Y586" s="256" t="s">
        <v>2794</v>
      </c>
      <c r="Z586" s="200"/>
      <c r="AA586" s="256" t="s">
        <v>32</v>
      </c>
      <c r="AB586" s="256" t="s">
        <v>114</v>
      </c>
      <c r="AC586" s="205" t="s">
        <v>2899</v>
      </c>
      <c r="AD586" s="33"/>
      <c r="AE586" s="33"/>
      <c r="AF586" s="33"/>
      <c r="AG586" s="33"/>
    </row>
    <row r="587" spans="1:33" s="193" customFormat="1" ht="15.75" customHeight="1">
      <c r="A587" s="157" t="s">
        <v>4835</v>
      </c>
      <c r="B587" s="158" t="s">
        <v>3534</v>
      </c>
      <c r="C587" s="189" t="s">
        <v>1205</v>
      </c>
      <c r="D587" s="190"/>
      <c r="E587" s="146" t="s">
        <v>61</v>
      </c>
      <c r="F587" s="146" t="s">
        <v>1206</v>
      </c>
      <c r="G587" s="146" t="s">
        <v>1207</v>
      </c>
      <c r="H587" s="146" t="s">
        <v>1208</v>
      </c>
      <c r="I587" s="146" t="s">
        <v>1209</v>
      </c>
      <c r="J587" s="146" t="s">
        <v>5684</v>
      </c>
      <c r="K587" s="146" t="s">
        <v>1210</v>
      </c>
      <c r="L587" s="146"/>
      <c r="M587" s="154"/>
      <c r="N587" s="54" t="s">
        <v>321</v>
      </c>
      <c r="O587" s="59" t="s">
        <v>82</v>
      </c>
      <c r="P587" s="58" t="s">
        <v>83</v>
      </c>
      <c r="Q587" s="62"/>
      <c r="R587" s="56" t="s">
        <v>83</v>
      </c>
      <c r="S587" s="55" t="s">
        <v>83</v>
      </c>
      <c r="T587" s="57"/>
      <c r="U587" s="55" t="s">
        <v>83</v>
      </c>
      <c r="V587" s="57"/>
      <c r="W587" s="59"/>
      <c r="X587" s="33"/>
      <c r="Y587" s="11"/>
      <c r="Z587" s="33"/>
      <c r="AA587" s="11"/>
      <c r="AB587" s="61" t="s">
        <v>74</v>
      </c>
      <c r="AC587" s="33" t="s">
        <v>2898</v>
      </c>
      <c r="AD587" s="33"/>
      <c r="AE587" s="33"/>
      <c r="AF587" s="33"/>
    </row>
    <row r="588" spans="1:33" s="193" customFormat="1" ht="15.75" customHeight="1">
      <c r="A588" s="312" t="s">
        <v>1211</v>
      </c>
      <c r="B588" s="158" t="s">
        <v>3102</v>
      </c>
      <c r="C588" s="189" t="s">
        <v>3400</v>
      </c>
      <c r="D588" s="190"/>
      <c r="E588" s="146" t="s">
        <v>61</v>
      </c>
      <c r="F588" s="146" t="s">
        <v>3401</v>
      </c>
      <c r="G588" s="146" t="s">
        <v>4922</v>
      </c>
      <c r="H588" s="146" t="s">
        <v>61</v>
      </c>
      <c r="I588" s="146" t="s">
        <v>61</v>
      </c>
      <c r="J588" s="146" t="s">
        <v>5671</v>
      </c>
      <c r="K588" s="146" t="s">
        <v>61</v>
      </c>
      <c r="L588" s="146"/>
      <c r="M588" s="148"/>
      <c r="N588" s="54" t="s">
        <v>321</v>
      </c>
      <c r="O588" s="59" t="s">
        <v>82</v>
      </c>
      <c r="P588" s="197"/>
      <c r="Q588" s="55"/>
      <c r="R588" s="198"/>
      <c r="S588" s="55"/>
      <c r="T588" s="55"/>
      <c r="U588" s="57"/>
      <c r="V588" s="55"/>
      <c r="W588" s="59"/>
      <c r="X588" s="59"/>
      <c r="Y588" s="59"/>
      <c r="Z588" s="59"/>
      <c r="AA588" s="61"/>
      <c r="AB588" s="61" t="s">
        <v>114</v>
      </c>
      <c r="AC588" s="199"/>
      <c r="AD588" s="9"/>
      <c r="AE588" s="33"/>
      <c r="AF588" s="33"/>
    </row>
    <row r="589" spans="1:33" s="193" customFormat="1" ht="15.75" customHeight="1">
      <c r="A589" s="192" t="s">
        <v>4722</v>
      </c>
      <c r="B589" s="158" t="s">
        <v>3536</v>
      </c>
      <c r="C589" s="189" t="s">
        <v>1212</v>
      </c>
      <c r="D589" s="190"/>
      <c r="E589" s="146" t="s">
        <v>1213</v>
      </c>
      <c r="F589" s="146" t="s">
        <v>1214</v>
      </c>
      <c r="G589" s="146">
        <v>58720</v>
      </c>
      <c r="H589" s="146">
        <v>512876</v>
      </c>
      <c r="I589" s="146">
        <v>88107</v>
      </c>
      <c r="J589" s="146" t="s">
        <v>5648</v>
      </c>
      <c r="K589" s="145" t="s">
        <v>5881</v>
      </c>
      <c r="L589" s="146"/>
      <c r="M589" s="154" t="s">
        <v>1215</v>
      </c>
      <c r="N589" s="54" t="s">
        <v>2705</v>
      </c>
      <c r="O589" s="53" t="s">
        <v>28</v>
      </c>
      <c r="P589" s="58">
        <v>7.4999999999999997E-2</v>
      </c>
      <c r="Q589" s="62">
        <v>1.91</v>
      </c>
      <c r="R589" s="56">
        <v>41</v>
      </c>
      <c r="S589" s="55">
        <v>4.5510000000000002</v>
      </c>
      <c r="T589" s="57">
        <v>115.6</v>
      </c>
      <c r="U589" s="55">
        <v>3.0939999999999999</v>
      </c>
      <c r="V589" s="57">
        <v>78.599999999999994</v>
      </c>
      <c r="W589" s="61" t="s">
        <v>295</v>
      </c>
      <c r="X589" s="33"/>
      <c r="Y589" s="59" t="s">
        <v>67</v>
      </c>
      <c r="Z589" s="33"/>
      <c r="AA589" s="61" t="s">
        <v>32</v>
      </c>
      <c r="AB589" s="61" t="s">
        <v>114</v>
      </c>
      <c r="AC589" s="33"/>
    </row>
    <row r="590" spans="1:33" s="193" customFormat="1" ht="15.75" customHeight="1">
      <c r="A590" s="188" t="s">
        <v>4836</v>
      </c>
      <c r="B590" s="158" t="s">
        <v>3535</v>
      </c>
      <c r="C590" s="144" t="s">
        <v>1216</v>
      </c>
      <c r="D590" s="190"/>
      <c r="E590" s="146" t="s">
        <v>61</v>
      </c>
      <c r="F590" s="146" t="s">
        <v>1217</v>
      </c>
      <c r="G590" s="146" t="s">
        <v>1218</v>
      </c>
      <c r="H590" s="146" t="s">
        <v>1219</v>
      </c>
      <c r="I590" s="146" t="s">
        <v>61</v>
      </c>
      <c r="J590" s="146" t="s">
        <v>61</v>
      </c>
      <c r="K590" s="146" t="s">
        <v>1220</v>
      </c>
      <c r="L590" s="146"/>
      <c r="M590" s="148"/>
      <c r="N590" s="54" t="s">
        <v>321</v>
      </c>
      <c r="O590" s="11" t="s">
        <v>82</v>
      </c>
      <c r="P590" s="58"/>
      <c r="Q590" s="62"/>
      <c r="R590" s="56"/>
      <c r="S590" s="55"/>
      <c r="T590" s="57"/>
      <c r="U590" s="55"/>
      <c r="V590" s="57"/>
      <c r="W590" s="11"/>
      <c r="X590" s="61"/>
      <c r="Y590" s="11"/>
      <c r="Z590" s="33"/>
      <c r="AA590" s="11"/>
      <c r="AB590" s="61" t="s">
        <v>74</v>
      </c>
      <c r="AC590" s="205" t="s">
        <v>3014</v>
      </c>
      <c r="AD590" s="33"/>
      <c r="AE590" s="33"/>
      <c r="AF590" s="33"/>
    </row>
    <row r="591" spans="1:33" s="193" customFormat="1" ht="15.75" customHeight="1">
      <c r="A591" s="157" t="s">
        <v>4837</v>
      </c>
      <c r="B591" s="188" t="s">
        <v>3541</v>
      </c>
      <c r="C591" s="242" t="s">
        <v>1224</v>
      </c>
      <c r="D591" s="190"/>
      <c r="E591" s="146" t="s">
        <v>61</v>
      </c>
      <c r="F591" s="146" t="s">
        <v>1222</v>
      </c>
      <c r="G591" s="146" t="s">
        <v>61</v>
      </c>
      <c r="H591" s="146" t="s">
        <v>61</v>
      </c>
      <c r="I591" s="146">
        <v>98101</v>
      </c>
      <c r="J591" s="146" t="s">
        <v>61</v>
      </c>
      <c r="K591" s="146" t="s">
        <v>1225</v>
      </c>
      <c r="L591" s="146"/>
      <c r="M591" s="154" t="s">
        <v>1223</v>
      </c>
      <c r="N591" s="54" t="s">
        <v>2705</v>
      </c>
      <c r="O591" s="53" t="s">
        <v>28</v>
      </c>
      <c r="P591" s="58">
        <v>7.4999999999999997E-2</v>
      </c>
      <c r="Q591" s="62">
        <v>1.91</v>
      </c>
      <c r="R591" s="56">
        <v>44</v>
      </c>
      <c r="S591" s="55">
        <v>4.7240000000000002</v>
      </c>
      <c r="T591" s="57">
        <v>120</v>
      </c>
      <c r="U591" s="55">
        <v>3.3029999999999999</v>
      </c>
      <c r="V591" s="57">
        <v>83.9</v>
      </c>
      <c r="W591" s="59" t="s">
        <v>30</v>
      </c>
      <c r="X591" s="33"/>
      <c r="Y591" s="59" t="s">
        <v>368</v>
      </c>
      <c r="Z591" s="33"/>
      <c r="AA591" s="61"/>
      <c r="AB591" s="61" t="s">
        <v>74</v>
      </c>
      <c r="AC591" s="392" t="s">
        <v>6054</v>
      </c>
      <c r="AD591" s="33"/>
      <c r="AE591" s="33"/>
      <c r="AF591" s="33"/>
    </row>
    <row r="592" spans="1:33" s="193" customFormat="1" ht="15.75" customHeight="1">
      <c r="A592" s="188" t="s">
        <v>4837</v>
      </c>
      <c r="B592" s="188" t="s">
        <v>3541</v>
      </c>
      <c r="C592" s="10" t="s">
        <v>1226</v>
      </c>
      <c r="D592" s="190"/>
      <c r="E592" s="146" t="s">
        <v>1221</v>
      </c>
      <c r="F592" s="146" t="s">
        <v>1222</v>
      </c>
      <c r="G592" s="146" t="s">
        <v>1227</v>
      </c>
      <c r="H592" s="146">
        <v>512877</v>
      </c>
      <c r="I592" s="146">
        <v>98101</v>
      </c>
      <c r="J592" s="146" t="s">
        <v>61</v>
      </c>
      <c r="K592" s="145" t="s">
        <v>1225</v>
      </c>
      <c r="L592" s="146"/>
      <c r="M592" s="154" t="s">
        <v>1228</v>
      </c>
      <c r="N592" s="54" t="s">
        <v>2705</v>
      </c>
      <c r="O592" s="53" t="s">
        <v>28</v>
      </c>
      <c r="P592" s="58">
        <v>7.4999999999999997E-2</v>
      </c>
      <c r="Q592" s="62">
        <v>1.91</v>
      </c>
      <c r="R592" s="56">
        <v>44</v>
      </c>
      <c r="S592" s="55">
        <v>4.7240000000000002</v>
      </c>
      <c r="T592" s="57">
        <v>120</v>
      </c>
      <c r="U592" s="55">
        <v>3.3029999999999999</v>
      </c>
      <c r="V592" s="57">
        <v>83.9</v>
      </c>
      <c r="W592" s="61" t="s">
        <v>295</v>
      </c>
      <c r="X592" s="33"/>
      <c r="Y592" s="59" t="s">
        <v>67</v>
      </c>
      <c r="Z592" s="33"/>
      <c r="AA592" s="11" t="s">
        <v>32</v>
      </c>
      <c r="AB592" s="61" t="s">
        <v>114</v>
      </c>
      <c r="AC592" s="201"/>
      <c r="AD592" s="33"/>
      <c r="AE592" s="33"/>
      <c r="AF592" s="33"/>
    </row>
    <row r="593" spans="1:33" s="193" customFormat="1" ht="15.75" customHeight="1">
      <c r="A593" s="313" t="s">
        <v>4744</v>
      </c>
      <c r="B593" s="158" t="s">
        <v>3534</v>
      </c>
      <c r="C593" s="189" t="s">
        <v>1200</v>
      </c>
      <c r="D593" s="190"/>
      <c r="E593" s="146" t="s">
        <v>61</v>
      </c>
      <c r="F593" s="146" t="s">
        <v>1201</v>
      </c>
      <c r="G593" s="146" t="s">
        <v>1202</v>
      </c>
      <c r="H593" s="146">
        <v>512879</v>
      </c>
      <c r="I593" s="146">
        <v>88105</v>
      </c>
      <c r="J593" s="146" t="s">
        <v>5467</v>
      </c>
      <c r="K593" s="145" t="s">
        <v>5880</v>
      </c>
      <c r="L593" s="146" t="s">
        <v>4042</v>
      </c>
      <c r="M593" s="191" t="s">
        <v>1241</v>
      </c>
      <c r="N593" s="54" t="s">
        <v>2705</v>
      </c>
      <c r="O593" s="53" t="s">
        <v>28</v>
      </c>
      <c r="P593" s="58">
        <v>7.4999999999999997E-2</v>
      </c>
      <c r="Q593" s="62">
        <v>1.91</v>
      </c>
      <c r="R593" s="56">
        <v>38</v>
      </c>
      <c r="S593" s="55">
        <v>4.3310000000000004</v>
      </c>
      <c r="T593" s="57">
        <v>110</v>
      </c>
      <c r="U593" s="55">
        <v>2.8740000000000001</v>
      </c>
      <c r="V593" s="57">
        <v>73</v>
      </c>
      <c r="W593" s="61" t="s">
        <v>295</v>
      </c>
      <c r="X593" s="33"/>
      <c r="Y593" s="59" t="s">
        <v>67</v>
      </c>
      <c r="Z593" s="33"/>
      <c r="AA593" s="61" t="s">
        <v>32</v>
      </c>
      <c r="AB593" s="61" t="s">
        <v>114</v>
      </c>
      <c r="AC593" s="33"/>
    </row>
    <row r="594" spans="1:33" s="193" customFormat="1">
      <c r="A594" s="188" t="s">
        <v>4745</v>
      </c>
      <c r="B594" s="158" t="s">
        <v>3534</v>
      </c>
      <c r="C594" s="200" t="s">
        <v>2818</v>
      </c>
      <c r="D594" s="190"/>
      <c r="E594" s="146" t="s">
        <v>61</v>
      </c>
      <c r="F594" s="238" t="s">
        <v>2793</v>
      </c>
      <c r="G594" s="238" t="s">
        <v>3456</v>
      </c>
      <c r="H594" s="238">
        <v>512892</v>
      </c>
      <c r="I594" s="238">
        <v>88105</v>
      </c>
      <c r="J594" s="146" t="s">
        <v>61</v>
      </c>
      <c r="K594" s="311" t="s">
        <v>1203</v>
      </c>
      <c r="L594" s="146" t="s">
        <v>4041</v>
      </c>
      <c r="M594" s="252" t="s">
        <v>3337</v>
      </c>
      <c r="N594" s="200" t="s">
        <v>2705</v>
      </c>
      <c r="O594" s="53" t="s">
        <v>28</v>
      </c>
      <c r="P594" s="253">
        <v>7.5999999999999998E-2</v>
      </c>
      <c r="Q594" s="254">
        <v>1.93</v>
      </c>
      <c r="R594" s="255">
        <v>38</v>
      </c>
      <c r="S594" s="254">
        <v>4.3250000000000002</v>
      </c>
      <c r="T594" s="254">
        <v>110</v>
      </c>
      <c r="U594" s="55">
        <v>2.88</v>
      </c>
      <c r="V594" s="57">
        <v>73</v>
      </c>
      <c r="W594" s="61" t="s">
        <v>30</v>
      </c>
      <c r="X594" s="256"/>
      <c r="Y594" s="256" t="s">
        <v>2794</v>
      </c>
      <c r="Z594" s="200"/>
      <c r="AA594" s="256" t="s">
        <v>32</v>
      </c>
      <c r="AB594" s="256" t="s">
        <v>114</v>
      </c>
      <c r="AC594" s="205" t="s">
        <v>2899</v>
      </c>
      <c r="AD594" s="33"/>
      <c r="AE594" s="33"/>
      <c r="AF594" s="33"/>
      <c r="AG594" s="33"/>
    </row>
    <row r="595" spans="1:33" s="193" customFormat="1" ht="15.75" customHeight="1">
      <c r="A595" s="192" t="s">
        <v>4746</v>
      </c>
      <c r="B595" s="158" t="s">
        <v>3547</v>
      </c>
      <c r="C595" s="10" t="s">
        <v>1246</v>
      </c>
      <c r="D595" s="190"/>
      <c r="E595" s="146" t="s">
        <v>61</v>
      </c>
      <c r="F595" s="146" t="s">
        <v>1247</v>
      </c>
      <c r="G595" s="146">
        <v>58724</v>
      </c>
      <c r="H595" s="146">
        <v>512895</v>
      </c>
      <c r="I595" s="146">
        <v>88101</v>
      </c>
      <c r="J595" s="146" t="s">
        <v>61</v>
      </c>
      <c r="K595" s="146" t="s">
        <v>1248</v>
      </c>
      <c r="L595" s="146"/>
      <c r="M595" s="154" t="s">
        <v>1249</v>
      </c>
      <c r="N595" s="54" t="s">
        <v>2707</v>
      </c>
      <c r="O595" s="53" t="s">
        <v>28</v>
      </c>
      <c r="P595" s="58">
        <v>7.9000000000000001E-2</v>
      </c>
      <c r="Q595" s="62">
        <v>2</v>
      </c>
      <c r="R595" s="56">
        <v>38</v>
      </c>
      <c r="S595" s="55">
        <v>3.9289999999999998</v>
      </c>
      <c r="T595" s="57">
        <v>99.8</v>
      </c>
      <c r="U595" s="55">
        <v>2.488</v>
      </c>
      <c r="V595" s="57">
        <v>63.2</v>
      </c>
      <c r="W595" s="61" t="s">
        <v>295</v>
      </c>
      <c r="X595" s="11"/>
      <c r="Y595" s="59" t="s">
        <v>67</v>
      </c>
      <c r="Z595" s="33"/>
      <c r="AA595" s="61" t="s">
        <v>32</v>
      </c>
      <c r="AB595" s="61" t="s">
        <v>74</v>
      </c>
      <c r="AC595" s="33"/>
    </row>
    <row r="596" spans="1:33" s="193" customFormat="1" ht="15.75" customHeight="1">
      <c r="A596" s="157" t="s">
        <v>4747</v>
      </c>
      <c r="B596" s="158" t="s">
        <v>3546</v>
      </c>
      <c r="C596" s="189" t="s">
        <v>1246</v>
      </c>
      <c r="D596" s="190"/>
      <c r="E596" s="146" t="s">
        <v>61</v>
      </c>
      <c r="F596" s="146" t="s">
        <v>1247</v>
      </c>
      <c r="G596" s="146">
        <v>58724</v>
      </c>
      <c r="H596" s="146">
        <v>512895</v>
      </c>
      <c r="I596" s="146">
        <v>88101</v>
      </c>
      <c r="J596" s="146" t="s">
        <v>61</v>
      </c>
      <c r="K596" s="146" t="s">
        <v>1248</v>
      </c>
      <c r="L596" s="146"/>
      <c r="M596" s="154" t="s">
        <v>1249</v>
      </c>
      <c r="N596" s="54" t="s">
        <v>2707</v>
      </c>
      <c r="O596" s="53" t="s">
        <v>28</v>
      </c>
      <c r="P596" s="58">
        <v>7.9000000000000001E-2</v>
      </c>
      <c r="Q596" s="62">
        <v>2</v>
      </c>
      <c r="R596" s="56">
        <v>38</v>
      </c>
      <c r="S596" s="55">
        <v>3.9289999999999998</v>
      </c>
      <c r="T596" s="57">
        <v>99.8</v>
      </c>
      <c r="U596" s="55">
        <v>2.488</v>
      </c>
      <c r="V596" s="57">
        <v>63.2</v>
      </c>
      <c r="W596" s="61" t="s">
        <v>295</v>
      </c>
      <c r="X596" s="11"/>
      <c r="Y596" s="59" t="s">
        <v>67</v>
      </c>
      <c r="Z596" s="33"/>
      <c r="AA596" s="61" t="s">
        <v>32</v>
      </c>
      <c r="AB596" s="61" t="s">
        <v>74</v>
      </c>
      <c r="AC596" s="33"/>
      <c r="AD596" s="33"/>
      <c r="AE596" s="33"/>
      <c r="AF596" s="33"/>
    </row>
    <row r="597" spans="1:33" s="193" customFormat="1" ht="31.5">
      <c r="A597" s="314" t="s">
        <v>2795</v>
      </c>
      <c r="B597" s="158" t="s">
        <v>3635</v>
      </c>
      <c r="C597" s="200" t="s">
        <v>2818</v>
      </c>
      <c r="D597" s="190"/>
      <c r="E597" s="146" t="s">
        <v>61</v>
      </c>
      <c r="F597" s="238" t="s">
        <v>2793</v>
      </c>
      <c r="G597" s="238" t="s">
        <v>3456</v>
      </c>
      <c r="H597" s="238">
        <v>512892</v>
      </c>
      <c r="I597" s="238">
        <v>88105</v>
      </c>
      <c r="J597" s="146" t="s">
        <v>61</v>
      </c>
      <c r="K597" s="311" t="s">
        <v>3471</v>
      </c>
      <c r="L597" s="146" t="s">
        <v>4041</v>
      </c>
      <c r="M597" s="252" t="s">
        <v>3337</v>
      </c>
      <c r="N597" s="200" t="s">
        <v>2705</v>
      </c>
      <c r="O597" s="53" t="s">
        <v>28</v>
      </c>
      <c r="P597" s="253">
        <v>7.5999999999999998E-2</v>
      </c>
      <c r="Q597" s="254">
        <v>1.93</v>
      </c>
      <c r="R597" s="255">
        <v>38</v>
      </c>
      <c r="S597" s="254">
        <v>4.3250000000000002</v>
      </c>
      <c r="T597" s="254">
        <v>110</v>
      </c>
      <c r="U597" s="55">
        <v>2.88</v>
      </c>
      <c r="V597" s="57">
        <v>73</v>
      </c>
      <c r="W597" s="61" t="s">
        <v>30</v>
      </c>
      <c r="X597" s="256"/>
      <c r="Y597" s="256" t="s">
        <v>2794</v>
      </c>
      <c r="Z597" s="200"/>
      <c r="AA597" s="256" t="s">
        <v>32</v>
      </c>
      <c r="AB597" s="256" t="s">
        <v>114</v>
      </c>
      <c r="AC597" s="205" t="s">
        <v>2899</v>
      </c>
      <c r="AD597" s="33"/>
      <c r="AE597" s="33"/>
      <c r="AF597" s="33"/>
    </row>
    <row r="598" spans="1:33" s="193" customFormat="1" ht="31.5" customHeight="1">
      <c r="A598" s="314" t="s">
        <v>2795</v>
      </c>
      <c r="B598" s="158" t="s">
        <v>3635</v>
      </c>
      <c r="C598" s="200" t="s">
        <v>3400</v>
      </c>
      <c r="D598" s="190"/>
      <c r="E598" s="146" t="s">
        <v>61</v>
      </c>
      <c r="F598" s="238" t="s">
        <v>3401</v>
      </c>
      <c r="G598" s="238" t="s">
        <v>4922</v>
      </c>
      <c r="H598" s="146" t="s">
        <v>61</v>
      </c>
      <c r="I598" s="146" t="s">
        <v>61</v>
      </c>
      <c r="J598" s="146" t="s">
        <v>5671</v>
      </c>
      <c r="K598" s="146" t="s">
        <v>61</v>
      </c>
      <c r="L598" s="146"/>
      <c r="M598" s="154"/>
      <c r="N598" s="54" t="s">
        <v>321</v>
      </c>
      <c r="O598" s="53"/>
      <c r="P598" s="253"/>
      <c r="Q598" s="254"/>
      <c r="R598" s="255"/>
      <c r="S598" s="254"/>
      <c r="T598" s="254"/>
      <c r="U598" s="55"/>
      <c r="V598" s="57"/>
      <c r="W598" s="61"/>
      <c r="X598" s="256"/>
      <c r="Y598" s="256"/>
      <c r="Z598" s="200"/>
      <c r="AA598" s="256"/>
      <c r="AB598" s="256"/>
      <c r="AC598" s="205"/>
      <c r="AD598" s="33"/>
      <c r="AE598" s="33"/>
      <c r="AF598" s="33"/>
    </row>
    <row r="599" spans="1:33" s="193" customFormat="1" ht="31.5" customHeight="1">
      <c r="A599" s="314" t="s">
        <v>2796</v>
      </c>
      <c r="B599" s="158" t="s">
        <v>3635</v>
      </c>
      <c r="C599" s="200" t="s">
        <v>2797</v>
      </c>
      <c r="D599" s="190"/>
      <c r="E599" s="238" t="s">
        <v>61</v>
      </c>
      <c r="F599" s="238" t="s">
        <v>1222</v>
      </c>
      <c r="G599" s="238" t="s">
        <v>1227</v>
      </c>
      <c r="H599" s="238">
        <v>512877</v>
      </c>
      <c r="I599" s="238" t="s">
        <v>1225</v>
      </c>
      <c r="J599" s="146" t="s">
        <v>5650</v>
      </c>
      <c r="K599" s="146" t="s">
        <v>61</v>
      </c>
      <c r="L599" s="146"/>
      <c r="M599" s="252" t="s">
        <v>3333</v>
      </c>
      <c r="N599" s="200" t="s">
        <v>2798</v>
      </c>
      <c r="O599" s="53" t="s">
        <v>28</v>
      </c>
      <c r="P599" s="253">
        <v>7.5999999999999998E-2</v>
      </c>
      <c r="Q599" s="254">
        <v>1.93</v>
      </c>
      <c r="R599" s="255">
        <v>44</v>
      </c>
      <c r="S599" s="254">
        <v>4.7240000000000002</v>
      </c>
      <c r="T599" s="254">
        <v>120</v>
      </c>
      <c r="U599" s="254">
        <v>3.3</v>
      </c>
      <c r="V599" s="254">
        <v>84</v>
      </c>
      <c r="W599" s="256" t="s">
        <v>30</v>
      </c>
      <c r="X599" s="256"/>
      <c r="Y599" s="256" t="s">
        <v>2794</v>
      </c>
      <c r="Z599" s="200"/>
      <c r="AA599" s="256" t="s">
        <v>32</v>
      </c>
      <c r="AB599" s="256" t="s">
        <v>114</v>
      </c>
      <c r="AC599" s="205" t="s">
        <v>2899</v>
      </c>
      <c r="AD599" s="33"/>
      <c r="AE599" s="33"/>
      <c r="AF599" s="33"/>
    </row>
    <row r="600" spans="1:33" s="193" customFormat="1" ht="31.5" customHeight="1">
      <c r="A600" s="313" t="s">
        <v>4748</v>
      </c>
      <c r="B600" s="158" t="s">
        <v>3631</v>
      </c>
      <c r="C600" s="10" t="s">
        <v>1226</v>
      </c>
      <c r="D600" s="190"/>
      <c r="E600" s="146" t="s">
        <v>1221</v>
      </c>
      <c r="F600" s="146" t="s">
        <v>1222</v>
      </c>
      <c r="G600" s="146" t="s">
        <v>1227</v>
      </c>
      <c r="H600" s="146">
        <v>512877</v>
      </c>
      <c r="I600" s="146">
        <v>98101</v>
      </c>
      <c r="J600" s="146" t="s">
        <v>61</v>
      </c>
      <c r="K600" s="146" t="s">
        <v>1225</v>
      </c>
      <c r="L600" s="146"/>
      <c r="M600" s="154" t="s">
        <v>1229</v>
      </c>
      <c r="N600" s="54" t="s">
        <v>2706</v>
      </c>
      <c r="O600" s="53" t="s">
        <v>28</v>
      </c>
      <c r="P600" s="58">
        <v>7.4999999999999997E-2</v>
      </c>
      <c r="Q600" s="62">
        <v>1.91</v>
      </c>
      <c r="R600" s="56">
        <v>44</v>
      </c>
      <c r="S600" s="55">
        <v>4.7240000000000002</v>
      </c>
      <c r="T600" s="57">
        <v>120</v>
      </c>
      <c r="U600" s="55">
        <v>3.3029999999999999</v>
      </c>
      <c r="V600" s="57">
        <v>83.9</v>
      </c>
      <c r="W600" s="61" t="s">
        <v>295</v>
      </c>
      <c r="X600" s="11"/>
      <c r="Y600" s="59" t="s">
        <v>67</v>
      </c>
      <c r="Z600" s="33"/>
      <c r="AA600" s="11" t="s">
        <v>32</v>
      </c>
      <c r="AB600" s="61" t="s">
        <v>114</v>
      </c>
      <c r="AC600" s="201"/>
      <c r="AD600" s="33"/>
      <c r="AE600" s="33"/>
      <c r="AF600" s="33"/>
    </row>
    <row r="601" spans="1:33" s="193" customFormat="1" ht="31.5" customHeight="1">
      <c r="A601" s="313" t="s">
        <v>5003</v>
      </c>
      <c r="B601" s="158" t="s">
        <v>3631</v>
      </c>
      <c r="C601" s="191" t="s">
        <v>2930</v>
      </c>
      <c r="D601" s="190"/>
      <c r="E601" s="146" t="s">
        <v>61</v>
      </c>
      <c r="F601" s="146" t="s">
        <v>5004</v>
      </c>
      <c r="G601" s="146">
        <v>78752</v>
      </c>
      <c r="H601" s="146" t="s">
        <v>4958</v>
      </c>
      <c r="I601" s="146" t="s">
        <v>61</v>
      </c>
      <c r="J601" s="146" t="s">
        <v>61</v>
      </c>
      <c r="K601" s="146" t="s">
        <v>61</v>
      </c>
      <c r="L601" s="146"/>
      <c r="M601" s="154"/>
      <c r="N601" s="54" t="s">
        <v>321</v>
      </c>
      <c r="O601" s="11" t="s">
        <v>82</v>
      </c>
      <c r="P601" s="58"/>
      <c r="Q601" s="62"/>
      <c r="R601" s="56"/>
      <c r="S601" s="55"/>
      <c r="T601" s="57"/>
      <c r="U601" s="55"/>
      <c r="V601" s="57"/>
      <c r="W601" s="61"/>
      <c r="X601" s="11"/>
      <c r="Y601" s="59"/>
      <c r="Z601" s="33"/>
      <c r="AA601" s="11"/>
      <c r="AB601" s="61" t="s">
        <v>74</v>
      </c>
      <c r="AC601" s="251" t="s">
        <v>3015</v>
      </c>
      <c r="AD601" s="33"/>
      <c r="AE601" s="33"/>
      <c r="AF601" s="33"/>
    </row>
    <row r="602" spans="1:33" s="193" customFormat="1" ht="31.5" customHeight="1">
      <c r="A602" s="313" t="s">
        <v>4748</v>
      </c>
      <c r="B602" s="158" t="s">
        <v>3631</v>
      </c>
      <c r="C602" s="391" t="s">
        <v>1224</v>
      </c>
      <c r="D602" s="190"/>
      <c r="E602" s="146" t="s">
        <v>61</v>
      </c>
      <c r="F602" s="146" t="s">
        <v>1222</v>
      </c>
      <c r="G602" s="146" t="s">
        <v>61</v>
      </c>
      <c r="H602" s="146" t="s">
        <v>61</v>
      </c>
      <c r="I602" s="146">
        <v>98101</v>
      </c>
      <c r="J602" s="146" t="s">
        <v>61</v>
      </c>
      <c r="K602" s="146" t="s">
        <v>1225</v>
      </c>
      <c r="L602" s="146"/>
      <c r="M602" s="154" t="s">
        <v>1228</v>
      </c>
      <c r="N602" s="54" t="s">
        <v>2706</v>
      </c>
      <c r="O602" s="53" t="s">
        <v>28</v>
      </c>
      <c r="P602" s="58">
        <v>7.4999999999999997E-2</v>
      </c>
      <c r="Q602" s="62">
        <v>1.91</v>
      </c>
      <c r="R602" s="56">
        <v>44</v>
      </c>
      <c r="S602" s="55">
        <v>4.7240000000000002</v>
      </c>
      <c r="T602" s="57">
        <v>120</v>
      </c>
      <c r="U602" s="55">
        <v>3.3029999999999999</v>
      </c>
      <c r="V602" s="57">
        <v>83.9</v>
      </c>
      <c r="W602" s="59" t="s">
        <v>30</v>
      </c>
      <c r="X602" s="11"/>
      <c r="Y602" s="59" t="s">
        <v>368</v>
      </c>
      <c r="Z602" s="33"/>
      <c r="AA602" s="61"/>
      <c r="AB602" s="61" t="s">
        <v>74</v>
      </c>
      <c r="AC602" s="392" t="s">
        <v>6054</v>
      </c>
      <c r="AD602" s="33"/>
      <c r="AE602" s="33"/>
      <c r="AF602" s="33"/>
    </row>
    <row r="603" spans="1:33" s="193" customFormat="1" ht="31.5" customHeight="1">
      <c r="A603" s="313" t="s">
        <v>5003</v>
      </c>
      <c r="B603" s="158" t="s">
        <v>3631</v>
      </c>
      <c r="C603" s="191" t="s">
        <v>2931</v>
      </c>
      <c r="D603" s="190"/>
      <c r="E603" s="146" t="s">
        <v>61</v>
      </c>
      <c r="F603" s="146" t="s">
        <v>5004</v>
      </c>
      <c r="G603" s="146">
        <v>78752</v>
      </c>
      <c r="H603" s="146" t="s">
        <v>4958</v>
      </c>
      <c r="I603" s="146" t="s">
        <v>61</v>
      </c>
      <c r="J603" s="146" t="s">
        <v>61</v>
      </c>
      <c r="K603" s="146" t="s">
        <v>61</v>
      </c>
      <c r="L603" s="146"/>
      <c r="M603" s="154"/>
      <c r="N603" s="54" t="s">
        <v>321</v>
      </c>
      <c r="O603" s="11" t="s">
        <v>82</v>
      </c>
      <c r="P603" s="58"/>
      <c r="Q603" s="62"/>
      <c r="R603" s="56"/>
      <c r="S603" s="55"/>
      <c r="T603" s="57"/>
      <c r="U603" s="55"/>
      <c r="V603" s="57"/>
      <c r="W603" s="59"/>
      <c r="X603" s="11"/>
      <c r="Y603" s="59"/>
      <c r="Z603" s="33"/>
      <c r="AA603" s="61"/>
      <c r="AB603" s="61" t="s">
        <v>74</v>
      </c>
      <c r="AC603" s="205" t="s">
        <v>3016</v>
      </c>
      <c r="AD603" s="33"/>
      <c r="AE603" s="33"/>
      <c r="AF603" s="33"/>
    </row>
    <row r="604" spans="1:33" s="193" customFormat="1">
      <c r="A604" s="314" t="s">
        <v>2799</v>
      </c>
      <c r="B604" s="158" t="s">
        <v>3593</v>
      </c>
      <c r="C604" s="200" t="s">
        <v>2818</v>
      </c>
      <c r="D604" s="190"/>
      <c r="E604" s="146" t="s">
        <v>61</v>
      </c>
      <c r="F604" s="238" t="s">
        <v>2793</v>
      </c>
      <c r="G604" s="238" t="s">
        <v>3456</v>
      </c>
      <c r="H604" s="238">
        <v>512892</v>
      </c>
      <c r="I604" s="238">
        <v>88105</v>
      </c>
      <c r="J604" s="146" t="s">
        <v>61</v>
      </c>
      <c r="K604" s="311" t="s">
        <v>3471</v>
      </c>
      <c r="L604" s="146" t="s">
        <v>4041</v>
      </c>
      <c r="M604" s="252" t="s">
        <v>3337</v>
      </c>
      <c r="N604" s="200" t="s">
        <v>2705</v>
      </c>
      <c r="O604" s="53" t="s">
        <v>28</v>
      </c>
      <c r="P604" s="253">
        <v>7.5999999999999998E-2</v>
      </c>
      <c r="Q604" s="254">
        <v>1.93</v>
      </c>
      <c r="R604" s="255">
        <v>38</v>
      </c>
      <c r="S604" s="254">
        <v>4.3250000000000002</v>
      </c>
      <c r="T604" s="254">
        <v>110</v>
      </c>
      <c r="U604" s="55">
        <v>2.88</v>
      </c>
      <c r="V604" s="57">
        <v>73</v>
      </c>
      <c r="W604" s="61" t="s">
        <v>30</v>
      </c>
      <c r="X604" s="256"/>
      <c r="Y604" s="256" t="s">
        <v>2794</v>
      </c>
      <c r="Z604" s="200"/>
      <c r="AA604" s="256" t="s">
        <v>32</v>
      </c>
      <c r="AB604" s="256" t="s">
        <v>114</v>
      </c>
      <c r="AC604" s="205" t="s">
        <v>2899</v>
      </c>
      <c r="AD604" s="33"/>
      <c r="AE604" s="33"/>
      <c r="AF604" s="33"/>
    </row>
    <row r="605" spans="1:33" s="193" customFormat="1" ht="15.75" customHeight="1">
      <c r="A605" s="315" t="s">
        <v>2800</v>
      </c>
      <c r="B605" s="158" t="s">
        <v>3647</v>
      </c>
      <c r="C605" s="200" t="s">
        <v>2801</v>
      </c>
      <c r="D605" s="190"/>
      <c r="E605" s="238" t="s">
        <v>61</v>
      </c>
      <c r="F605" s="238" t="s">
        <v>2802</v>
      </c>
      <c r="G605" s="238" t="s">
        <v>4923</v>
      </c>
      <c r="H605" s="238">
        <v>512861</v>
      </c>
      <c r="I605" s="238" t="s">
        <v>3357</v>
      </c>
      <c r="J605" s="146" t="s">
        <v>5689</v>
      </c>
      <c r="K605" s="238" t="s">
        <v>3473</v>
      </c>
      <c r="L605" s="146" t="s">
        <v>4043</v>
      </c>
      <c r="M605" s="252" t="s">
        <v>2803</v>
      </c>
      <c r="N605" s="200" t="s">
        <v>2804</v>
      </c>
      <c r="O605" s="53" t="s">
        <v>28</v>
      </c>
      <c r="P605" s="253">
        <v>7.5999999999999998E-2</v>
      </c>
      <c r="Q605" s="254">
        <v>1.93</v>
      </c>
      <c r="R605" s="255">
        <v>44</v>
      </c>
      <c r="S605" s="254">
        <v>4.83</v>
      </c>
      <c r="T605" s="254">
        <v>123</v>
      </c>
      <c r="U605" s="254">
        <v>3.31</v>
      </c>
      <c r="V605" s="254">
        <v>84</v>
      </c>
      <c r="W605" s="256" t="s">
        <v>30</v>
      </c>
      <c r="X605" s="256"/>
      <c r="Y605" s="256" t="s">
        <v>2794</v>
      </c>
      <c r="Z605" s="200"/>
      <c r="AA605" s="256" t="s">
        <v>32</v>
      </c>
      <c r="AB605" s="256" t="s">
        <v>114</v>
      </c>
      <c r="AC605" s="205" t="s">
        <v>2899</v>
      </c>
      <c r="AD605" s="33"/>
      <c r="AE605" s="33"/>
      <c r="AF605" s="33"/>
    </row>
    <row r="606" spans="1:33" s="193" customFormat="1" ht="15.75" customHeight="1">
      <c r="A606" s="315" t="s">
        <v>2800</v>
      </c>
      <c r="B606" s="158" t="s">
        <v>3647</v>
      </c>
      <c r="C606" s="200" t="s">
        <v>2805</v>
      </c>
      <c r="D606" s="190"/>
      <c r="E606" s="238" t="s">
        <v>61</v>
      </c>
      <c r="F606" s="238" t="s">
        <v>2806</v>
      </c>
      <c r="G606" s="238" t="s">
        <v>4924</v>
      </c>
      <c r="H606" s="238">
        <v>512860</v>
      </c>
      <c r="I606" s="238" t="s">
        <v>3353</v>
      </c>
      <c r="J606" s="146" t="s">
        <v>61</v>
      </c>
      <c r="K606" s="238" t="s">
        <v>3472</v>
      </c>
      <c r="L606" s="146" t="s">
        <v>4044</v>
      </c>
      <c r="M606" s="252" t="s">
        <v>2807</v>
      </c>
      <c r="N606" s="200" t="s">
        <v>2454</v>
      </c>
      <c r="O606" s="53" t="s">
        <v>28</v>
      </c>
      <c r="P606" s="253">
        <v>7.5999999999999998E-2</v>
      </c>
      <c r="Q606" s="254">
        <v>1.93</v>
      </c>
      <c r="R606" s="255">
        <v>44</v>
      </c>
      <c r="S606" s="254">
        <v>5.05</v>
      </c>
      <c r="T606" s="254">
        <v>128</v>
      </c>
      <c r="U606" s="254">
        <v>3.31</v>
      </c>
      <c r="V606" s="254">
        <v>84</v>
      </c>
      <c r="W606" s="256" t="s">
        <v>30</v>
      </c>
      <c r="X606" s="256"/>
      <c r="Y606" s="256" t="s">
        <v>2794</v>
      </c>
      <c r="Z606" s="200"/>
      <c r="AA606" s="256" t="s">
        <v>32</v>
      </c>
      <c r="AB606" s="256" t="s">
        <v>114</v>
      </c>
      <c r="AC606" s="205" t="s">
        <v>2899</v>
      </c>
      <c r="AD606" s="33"/>
      <c r="AE606" s="33"/>
      <c r="AF606" s="33"/>
    </row>
    <row r="607" spans="1:33" s="193" customFormat="1" ht="15.75" customHeight="1">
      <c r="A607" s="315" t="s">
        <v>2800</v>
      </c>
      <c r="B607" s="158" t="s">
        <v>3647</v>
      </c>
      <c r="C607" s="252" t="s">
        <v>3379</v>
      </c>
      <c r="D607" s="190"/>
      <c r="E607" s="146" t="s">
        <v>61</v>
      </c>
      <c r="F607" s="238" t="s">
        <v>3118</v>
      </c>
      <c r="G607" s="238">
        <v>134752</v>
      </c>
      <c r="H607" s="238" t="s">
        <v>4959</v>
      </c>
      <c r="I607" s="238" t="s">
        <v>61</v>
      </c>
      <c r="J607" s="146" t="s">
        <v>61</v>
      </c>
      <c r="K607" s="146" t="s">
        <v>61</v>
      </c>
      <c r="L607" s="146"/>
      <c r="M607" s="252"/>
      <c r="N607" s="54" t="s">
        <v>321</v>
      </c>
      <c r="O607" s="11" t="s">
        <v>82</v>
      </c>
      <c r="P607" s="253"/>
      <c r="Q607" s="254"/>
      <c r="R607" s="255"/>
      <c r="S607" s="254"/>
      <c r="T607" s="254"/>
      <c r="U607" s="254"/>
      <c r="V607" s="254"/>
      <c r="W607" s="256"/>
      <c r="X607" s="256"/>
      <c r="Y607" s="256"/>
      <c r="Z607" s="200"/>
      <c r="AA607" s="256"/>
      <c r="AB607" s="256"/>
      <c r="AC607" s="205"/>
      <c r="AD607" s="33"/>
      <c r="AE607" s="33"/>
      <c r="AF607" s="33"/>
    </row>
    <row r="608" spans="1:33" s="193" customFormat="1" ht="15.75" customHeight="1">
      <c r="A608" s="315" t="s">
        <v>2809</v>
      </c>
      <c r="B608" s="158" t="s">
        <v>3649</v>
      </c>
      <c r="C608" s="10" t="s">
        <v>1226</v>
      </c>
      <c r="D608" s="190"/>
      <c r="E608" s="146" t="s">
        <v>1221</v>
      </c>
      <c r="F608" s="146" t="s">
        <v>1222</v>
      </c>
      <c r="G608" s="146" t="s">
        <v>1227</v>
      </c>
      <c r="H608" s="146">
        <v>512877</v>
      </c>
      <c r="I608" s="146">
        <v>98101</v>
      </c>
      <c r="J608" s="146" t="s">
        <v>61</v>
      </c>
      <c r="K608" s="146" t="s">
        <v>1225</v>
      </c>
      <c r="L608" s="146"/>
      <c r="M608" s="154" t="s">
        <v>1229</v>
      </c>
      <c r="N608" s="192" t="s">
        <v>2706</v>
      </c>
      <c r="O608" s="53" t="s">
        <v>28</v>
      </c>
      <c r="P608" s="58">
        <v>7.4999999999999997E-2</v>
      </c>
      <c r="Q608" s="62">
        <v>1.91</v>
      </c>
      <c r="R608" s="56">
        <v>44</v>
      </c>
      <c r="S608" s="55">
        <v>4.7240000000000002</v>
      </c>
      <c r="T608" s="57">
        <v>120</v>
      </c>
      <c r="U608" s="55">
        <v>3.3029999999999999</v>
      </c>
      <c r="V608" s="57">
        <v>83.9</v>
      </c>
      <c r="W608" s="61" t="s">
        <v>295</v>
      </c>
      <c r="X608" s="11"/>
      <c r="Y608" s="59" t="s">
        <v>67</v>
      </c>
      <c r="Z608" s="33"/>
      <c r="AA608" s="11" t="s">
        <v>32</v>
      </c>
      <c r="AB608" s="61" t="s">
        <v>114</v>
      </c>
      <c r="AC608" s="201"/>
      <c r="AD608" s="33"/>
      <c r="AE608" s="33"/>
      <c r="AF608" s="33"/>
    </row>
    <row r="609" spans="1:32" s="193" customFormat="1" ht="15.75" customHeight="1">
      <c r="A609" s="315" t="s">
        <v>2809</v>
      </c>
      <c r="B609" s="158" t="s">
        <v>3649</v>
      </c>
      <c r="C609" s="191" t="s">
        <v>2932</v>
      </c>
      <c r="D609" s="190"/>
      <c r="E609" s="146" t="s">
        <v>61</v>
      </c>
      <c r="F609" s="146" t="s">
        <v>3377</v>
      </c>
      <c r="G609" s="146" t="s">
        <v>4925</v>
      </c>
      <c r="H609" s="146" t="s">
        <v>4960</v>
      </c>
      <c r="I609" s="146" t="s">
        <v>61</v>
      </c>
      <c r="J609" s="146" t="s">
        <v>5751</v>
      </c>
      <c r="K609" s="146" t="s">
        <v>61</v>
      </c>
      <c r="L609" s="146"/>
      <c r="M609" s="154"/>
      <c r="N609" s="54" t="s">
        <v>321</v>
      </c>
      <c r="O609" s="11" t="s">
        <v>82</v>
      </c>
      <c r="P609" s="58"/>
      <c r="Q609" s="62"/>
      <c r="R609" s="56"/>
      <c r="S609" s="55"/>
      <c r="T609" s="57"/>
      <c r="U609" s="55"/>
      <c r="V609" s="57"/>
      <c r="W609" s="61"/>
      <c r="X609" s="11"/>
      <c r="Y609" s="59"/>
      <c r="Z609" s="33"/>
      <c r="AA609" s="11"/>
      <c r="AB609" s="61" t="s">
        <v>74</v>
      </c>
      <c r="AC609" s="201" t="s">
        <v>3015</v>
      </c>
      <c r="AD609" s="33"/>
      <c r="AE609" s="33"/>
      <c r="AF609" s="33"/>
    </row>
    <row r="610" spans="1:32" s="193" customFormat="1" ht="15.75" customHeight="1">
      <c r="A610" s="315" t="s">
        <v>2809</v>
      </c>
      <c r="B610" s="158" t="s">
        <v>3649</v>
      </c>
      <c r="C610" s="391" t="s">
        <v>1224</v>
      </c>
      <c r="D610" s="190"/>
      <c r="E610" s="146" t="s">
        <v>61</v>
      </c>
      <c r="F610" s="146" t="s">
        <v>1222</v>
      </c>
      <c r="G610" s="146" t="s">
        <v>61</v>
      </c>
      <c r="H610" s="146" t="s">
        <v>61</v>
      </c>
      <c r="I610" s="146">
        <v>98101</v>
      </c>
      <c r="J610" s="146" t="s">
        <v>61</v>
      </c>
      <c r="K610" s="146" t="s">
        <v>1225</v>
      </c>
      <c r="L610" s="146"/>
      <c r="M610" s="154" t="s">
        <v>1228</v>
      </c>
      <c r="N610" s="192" t="s">
        <v>2706</v>
      </c>
      <c r="O610" s="53" t="s">
        <v>28</v>
      </c>
      <c r="P610" s="58">
        <v>7.4999999999999997E-2</v>
      </c>
      <c r="Q610" s="62">
        <v>1.91</v>
      </c>
      <c r="R610" s="56">
        <v>44</v>
      </c>
      <c r="S610" s="55">
        <v>4.7240000000000002</v>
      </c>
      <c r="T610" s="57">
        <v>120</v>
      </c>
      <c r="U610" s="55">
        <v>3.3029999999999999</v>
      </c>
      <c r="V610" s="57">
        <v>83.9</v>
      </c>
      <c r="W610" s="59" t="s">
        <v>30</v>
      </c>
      <c r="X610" s="11"/>
      <c r="Y610" s="59" t="s">
        <v>368</v>
      </c>
      <c r="Z610" s="33"/>
      <c r="AA610" s="61"/>
      <c r="AB610" s="61" t="s">
        <v>74</v>
      </c>
      <c r="AC610" s="392" t="s">
        <v>6054</v>
      </c>
      <c r="AD610" s="33" t="s">
        <v>200</v>
      </c>
      <c r="AE610" s="33"/>
      <c r="AF610" s="33"/>
    </row>
    <row r="611" spans="1:32" s="193" customFormat="1" ht="15.75" customHeight="1">
      <c r="A611" s="315" t="s">
        <v>2809</v>
      </c>
      <c r="B611" s="158" t="s">
        <v>3649</v>
      </c>
      <c r="C611" s="191" t="s">
        <v>2933</v>
      </c>
      <c r="D611" s="190"/>
      <c r="E611" s="146" t="s">
        <v>61</v>
      </c>
      <c r="F611" s="146" t="s">
        <v>3377</v>
      </c>
      <c r="G611" s="146" t="s">
        <v>4925</v>
      </c>
      <c r="H611" s="146" t="s">
        <v>4960</v>
      </c>
      <c r="I611" s="146" t="s">
        <v>61</v>
      </c>
      <c r="J611" s="146" t="s">
        <v>5737</v>
      </c>
      <c r="K611" s="146" t="s">
        <v>61</v>
      </c>
      <c r="L611" s="146"/>
      <c r="M611" s="154"/>
      <c r="N611" s="54" t="s">
        <v>321</v>
      </c>
      <c r="O611" s="11" t="s">
        <v>82</v>
      </c>
      <c r="P611" s="58"/>
      <c r="Q611" s="62"/>
      <c r="R611" s="56"/>
      <c r="S611" s="55"/>
      <c r="T611" s="57"/>
      <c r="U611" s="55"/>
      <c r="V611" s="57"/>
      <c r="W611" s="61"/>
      <c r="X611" s="11"/>
      <c r="Y611" s="59"/>
      <c r="Z611" s="33"/>
      <c r="AA611" s="11"/>
      <c r="AB611" s="61" t="s">
        <v>74</v>
      </c>
      <c r="AC611" s="201" t="s">
        <v>3016</v>
      </c>
      <c r="AD611" s="33"/>
      <c r="AE611" s="33"/>
      <c r="AF611" s="33"/>
    </row>
    <row r="612" spans="1:32" s="193" customFormat="1" ht="15.75" customHeight="1">
      <c r="A612" s="315" t="s">
        <v>2809</v>
      </c>
      <c r="B612" s="158" t="s">
        <v>3649</v>
      </c>
      <c r="C612" s="200" t="s">
        <v>2797</v>
      </c>
      <c r="D612" s="190"/>
      <c r="E612" s="238" t="s">
        <v>61</v>
      </c>
      <c r="F612" s="238" t="s">
        <v>1222</v>
      </c>
      <c r="G612" s="238" t="s">
        <v>1227</v>
      </c>
      <c r="H612" s="238">
        <v>512877</v>
      </c>
      <c r="I612" s="238" t="s">
        <v>1225</v>
      </c>
      <c r="J612" s="146" t="s">
        <v>5650</v>
      </c>
      <c r="K612" s="146" t="s">
        <v>61</v>
      </c>
      <c r="L612" s="146"/>
      <c r="M612" s="252" t="s">
        <v>3333</v>
      </c>
      <c r="N612" s="192" t="s">
        <v>2706</v>
      </c>
      <c r="O612" s="53" t="s">
        <v>28</v>
      </c>
      <c r="P612" s="253">
        <v>7.5999999999999998E-2</v>
      </c>
      <c r="Q612" s="254">
        <v>1.93</v>
      </c>
      <c r="R612" s="255">
        <v>44</v>
      </c>
      <c r="S612" s="254">
        <v>4.7240000000000002</v>
      </c>
      <c r="T612" s="254">
        <v>120</v>
      </c>
      <c r="U612" s="254">
        <v>3.3</v>
      </c>
      <c r="V612" s="254">
        <v>84</v>
      </c>
      <c r="W612" s="256" t="s">
        <v>30</v>
      </c>
      <c r="X612" s="256"/>
      <c r="Y612" s="256" t="s">
        <v>2794</v>
      </c>
      <c r="Z612" s="200"/>
      <c r="AA612" s="256" t="s">
        <v>32</v>
      </c>
      <c r="AB612" s="256" t="s">
        <v>114</v>
      </c>
      <c r="AC612" s="205" t="s">
        <v>2899</v>
      </c>
      <c r="AD612" s="33"/>
      <c r="AE612" s="33"/>
      <c r="AF612" s="33"/>
    </row>
    <row r="613" spans="1:32" s="193" customFormat="1" ht="15.75" customHeight="1">
      <c r="A613" s="314" t="s">
        <v>2809</v>
      </c>
      <c r="B613" s="158" t="s">
        <v>3649</v>
      </c>
      <c r="C613" s="191" t="s">
        <v>3376</v>
      </c>
      <c r="D613" s="190"/>
      <c r="E613" s="146" t="s">
        <v>61</v>
      </c>
      <c r="F613" s="146" t="s">
        <v>3377</v>
      </c>
      <c r="G613" s="146" t="s">
        <v>4925</v>
      </c>
      <c r="H613" s="146" t="s">
        <v>4960</v>
      </c>
      <c r="I613" s="146" t="s">
        <v>61</v>
      </c>
      <c r="J613" s="146" t="s">
        <v>61</v>
      </c>
      <c r="K613" s="146" t="s">
        <v>61</v>
      </c>
      <c r="L613" s="146"/>
      <c r="M613" s="154"/>
      <c r="N613" s="54" t="s">
        <v>321</v>
      </c>
      <c r="O613" s="11" t="s">
        <v>82</v>
      </c>
      <c r="P613" s="58"/>
      <c r="Q613" s="62"/>
      <c r="R613" s="56"/>
      <c r="S613" s="55"/>
      <c r="T613" s="57"/>
      <c r="U613" s="55"/>
      <c r="V613" s="57"/>
      <c r="W613" s="61"/>
      <c r="X613" s="11"/>
      <c r="Y613" s="59"/>
      <c r="Z613" s="33"/>
      <c r="AA613" s="11"/>
      <c r="AB613" s="61" t="s">
        <v>114</v>
      </c>
      <c r="AC613" s="251" t="s">
        <v>3378</v>
      </c>
      <c r="AD613" s="33"/>
      <c r="AE613" s="33"/>
      <c r="AF613" s="33"/>
    </row>
    <row r="614" spans="1:32" s="193" customFormat="1" ht="15.75" customHeight="1">
      <c r="A614" s="315" t="s">
        <v>2810</v>
      </c>
      <c r="B614" s="158" t="s">
        <v>3649</v>
      </c>
      <c r="C614" s="200" t="s">
        <v>2811</v>
      </c>
      <c r="D614" s="190"/>
      <c r="E614" s="238"/>
      <c r="F614" s="238" t="s">
        <v>2812</v>
      </c>
      <c r="G614" s="238" t="s">
        <v>4926</v>
      </c>
      <c r="H614" s="238">
        <v>512898</v>
      </c>
      <c r="I614" s="146" t="s">
        <v>61</v>
      </c>
      <c r="J614" s="146" t="s">
        <v>61</v>
      </c>
      <c r="K614" s="146" t="s">
        <v>61</v>
      </c>
      <c r="L614" s="146" t="s">
        <v>4045</v>
      </c>
      <c r="M614" s="252" t="s">
        <v>2813</v>
      </c>
      <c r="N614" s="200" t="s">
        <v>2822</v>
      </c>
      <c r="O614" s="53" t="s">
        <v>28</v>
      </c>
      <c r="P614" s="253">
        <v>7.5999999999999998E-2</v>
      </c>
      <c r="Q614" s="254">
        <v>1.93</v>
      </c>
      <c r="R614" s="255">
        <v>44</v>
      </c>
      <c r="S614" s="254">
        <v>4.57</v>
      </c>
      <c r="T614" s="254">
        <v>116</v>
      </c>
      <c r="U614" s="254">
        <v>3.3</v>
      </c>
      <c r="V614" s="254">
        <v>84</v>
      </c>
      <c r="W614" s="256" t="s">
        <v>30</v>
      </c>
      <c r="X614" s="256"/>
      <c r="Y614" s="256" t="s">
        <v>2794</v>
      </c>
      <c r="Z614" s="200"/>
      <c r="AA614" s="256" t="s">
        <v>32</v>
      </c>
      <c r="AB614" s="256" t="s">
        <v>114</v>
      </c>
      <c r="AC614" s="205" t="s">
        <v>2899</v>
      </c>
      <c r="AD614" s="33"/>
      <c r="AE614" s="33"/>
      <c r="AF614" s="33"/>
    </row>
    <row r="615" spans="1:32" s="193" customFormat="1" ht="15.75" customHeight="1">
      <c r="A615" s="315" t="s">
        <v>2810</v>
      </c>
      <c r="B615" s="158" t="s">
        <v>3649</v>
      </c>
      <c r="C615" s="200" t="s">
        <v>2797</v>
      </c>
      <c r="D615" s="190"/>
      <c r="E615" s="238" t="s">
        <v>61</v>
      </c>
      <c r="F615" s="238" t="s">
        <v>1222</v>
      </c>
      <c r="G615" s="238" t="s">
        <v>1227</v>
      </c>
      <c r="H615" s="238">
        <v>512877</v>
      </c>
      <c r="I615" s="238" t="s">
        <v>1225</v>
      </c>
      <c r="J615" s="146" t="s">
        <v>5650</v>
      </c>
      <c r="K615" s="146" t="s">
        <v>61</v>
      </c>
      <c r="L615" s="146"/>
      <c r="M615" s="252" t="s">
        <v>3333</v>
      </c>
      <c r="N615" s="252" t="s">
        <v>2454</v>
      </c>
      <c r="O615" s="53" t="s">
        <v>28</v>
      </c>
      <c r="P615" s="253">
        <v>7.5999999999999998E-2</v>
      </c>
      <c r="Q615" s="254">
        <v>1.93</v>
      </c>
      <c r="R615" s="255">
        <v>44</v>
      </c>
      <c r="S615" s="254">
        <v>4.7240000000000002</v>
      </c>
      <c r="T615" s="254">
        <v>120</v>
      </c>
      <c r="U615" s="254">
        <v>3.3</v>
      </c>
      <c r="V615" s="254">
        <v>84</v>
      </c>
      <c r="W615" s="256" t="s">
        <v>30</v>
      </c>
      <c r="X615" s="256"/>
      <c r="Y615" s="256" t="s">
        <v>2794</v>
      </c>
      <c r="Z615" s="200"/>
      <c r="AA615" s="256" t="s">
        <v>32</v>
      </c>
      <c r="AB615" s="256" t="s">
        <v>114</v>
      </c>
      <c r="AC615" s="205" t="s">
        <v>2899</v>
      </c>
      <c r="AD615" s="33"/>
      <c r="AE615" s="33"/>
      <c r="AF615" s="33"/>
    </row>
    <row r="616" spans="1:32" s="193" customFormat="1" ht="15.75" customHeight="1">
      <c r="A616" s="315" t="s">
        <v>2810</v>
      </c>
      <c r="B616" s="158" t="s">
        <v>3649</v>
      </c>
      <c r="C616" s="191" t="s">
        <v>3374</v>
      </c>
      <c r="D616" s="190"/>
      <c r="E616" s="146" t="s">
        <v>61</v>
      </c>
      <c r="F616" s="146" t="s">
        <v>3375</v>
      </c>
      <c r="G616" s="146">
        <v>119752</v>
      </c>
      <c r="H616" s="146" t="s">
        <v>61</v>
      </c>
      <c r="I616" s="146" t="s">
        <v>61</v>
      </c>
      <c r="J616" s="146" t="s">
        <v>5719</v>
      </c>
      <c r="K616" s="146" t="s">
        <v>61</v>
      </c>
      <c r="L616" s="146"/>
      <c r="M616" s="154"/>
      <c r="N616" s="54" t="s">
        <v>321</v>
      </c>
      <c r="O616" s="11" t="s">
        <v>82</v>
      </c>
      <c r="P616" s="58"/>
      <c r="Q616" s="62"/>
      <c r="R616" s="56"/>
      <c r="S616" s="55"/>
      <c r="T616" s="57"/>
      <c r="U616" s="55"/>
      <c r="V616" s="57"/>
      <c r="W616" s="61"/>
      <c r="X616" s="11"/>
      <c r="Y616" s="59"/>
      <c r="Z616" s="33"/>
      <c r="AA616" s="11"/>
      <c r="AB616" s="61" t="s">
        <v>114</v>
      </c>
      <c r="AC616" s="201" t="s">
        <v>2899</v>
      </c>
      <c r="AD616" s="33"/>
      <c r="AE616" s="33"/>
      <c r="AF616" s="33"/>
    </row>
    <row r="617" spans="1:32" s="193" customFormat="1" ht="15.75" customHeight="1">
      <c r="A617" s="315" t="s">
        <v>2814</v>
      </c>
      <c r="B617" s="316" t="s">
        <v>3102</v>
      </c>
      <c r="C617" s="189" t="s">
        <v>1200</v>
      </c>
      <c r="D617" s="190"/>
      <c r="E617" s="146" t="s">
        <v>61</v>
      </c>
      <c r="F617" s="146" t="s">
        <v>1201</v>
      </c>
      <c r="G617" s="146" t="s">
        <v>1202</v>
      </c>
      <c r="H617" s="146">
        <v>512879</v>
      </c>
      <c r="I617" s="146">
        <v>88105</v>
      </c>
      <c r="J617" s="146" t="s">
        <v>5467</v>
      </c>
      <c r="K617" s="145" t="s">
        <v>5880</v>
      </c>
      <c r="L617" s="146" t="s">
        <v>4042</v>
      </c>
      <c r="M617" s="289"/>
      <c r="N617" s="200" t="s">
        <v>2705</v>
      </c>
      <c r="O617" s="53" t="s">
        <v>28</v>
      </c>
      <c r="P617" s="253">
        <v>7.4999999999999997E-2</v>
      </c>
      <c r="Q617" s="254">
        <v>1.91</v>
      </c>
      <c r="R617" s="255">
        <v>38</v>
      </c>
      <c r="S617" s="254">
        <v>4.33</v>
      </c>
      <c r="T617" s="254">
        <v>110</v>
      </c>
      <c r="U617" s="254">
        <v>2.88</v>
      </c>
      <c r="V617" s="254">
        <v>73</v>
      </c>
      <c r="W617" s="61" t="s">
        <v>295</v>
      </c>
      <c r="X617" s="11"/>
      <c r="Y617" s="59" t="s">
        <v>67</v>
      </c>
      <c r="Z617" s="33"/>
      <c r="AA617" s="61" t="s">
        <v>32</v>
      </c>
      <c r="AB617" s="61" t="s">
        <v>114</v>
      </c>
      <c r="AC617" s="33"/>
      <c r="AD617" s="33"/>
      <c r="AE617" s="33"/>
      <c r="AF617" s="33"/>
    </row>
    <row r="618" spans="1:32" s="193" customFormat="1">
      <c r="A618" s="314" t="s">
        <v>2814</v>
      </c>
      <c r="B618" s="200" t="s">
        <v>3102</v>
      </c>
      <c r="C618" s="200" t="s">
        <v>2818</v>
      </c>
      <c r="D618" s="190"/>
      <c r="E618" s="146" t="s">
        <v>61</v>
      </c>
      <c r="F618" s="238" t="s">
        <v>2793</v>
      </c>
      <c r="G618" s="238" t="s">
        <v>3456</v>
      </c>
      <c r="H618" s="146">
        <v>512879</v>
      </c>
      <c r="I618" s="238">
        <v>88105</v>
      </c>
      <c r="J618" s="146" t="s">
        <v>61</v>
      </c>
      <c r="K618" s="311" t="s">
        <v>3471</v>
      </c>
      <c r="L618" s="146" t="s">
        <v>4041</v>
      </c>
      <c r="M618" s="154" t="s">
        <v>1197</v>
      </c>
      <c r="N618" s="200" t="s">
        <v>2705</v>
      </c>
      <c r="O618" s="53" t="s">
        <v>28</v>
      </c>
      <c r="P618" s="253">
        <v>7.5999999999999998E-2</v>
      </c>
      <c r="Q618" s="254">
        <v>1.93</v>
      </c>
      <c r="R618" s="255">
        <v>38</v>
      </c>
      <c r="S618" s="254">
        <v>4.3250000000000002</v>
      </c>
      <c r="T618" s="254">
        <v>110</v>
      </c>
      <c r="U618" s="55">
        <v>2.88</v>
      </c>
      <c r="V618" s="57">
        <v>73</v>
      </c>
      <c r="W618" s="61" t="s">
        <v>30</v>
      </c>
      <c r="X618" s="256"/>
      <c r="Y618" s="256" t="s">
        <v>2794</v>
      </c>
      <c r="Z618" s="200"/>
      <c r="AA618" s="256" t="s">
        <v>32</v>
      </c>
      <c r="AB618" s="256" t="s">
        <v>114</v>
      </c>
      <c r="AC618" s="205" t="s">
        <v>2899</v>
      </c>
      <c r="AD618" s="33"/>
      <c r="AE618" s="33"/>
      <c r="AF618" s="33"/>
    </row>
    <row r="619" spans="1:32" s="193" customFormat="1" ht="15.75" customHeight="1">
      <c r="A619" s="314" t="s">
        <v>2814</v>
      </c>
      <c r="B619" s="252" t="s">
        <v>3102</v>
      </c>
      <c r="C619" s="200" t="s">
        <v>3400</v>
      </c>
      <c r="D619" s="190"/>
      <c r="E619" s="146" t="s">
        <v>61</v>
      </c>
      <c r="F619" s="238" t="s">
        <v>3401</v>
      </c>
      <c r="G619" s="238" t="s">
        <v>4922</v>
      </c>
      <c r="H619" s="146" t="s">
        <v>61</v>
      </c>
      <c r="I619" s="146" t="s">
        <v>61</v>
      </c>
      <c r="J619" s="146" t="s">
        <v>5671</v>
      </c>
      <c r="K619" s="146" t="s">
        <v>61</v>
      </c>
      <c r="L619" s="146"/>
      <c r="M619" s="154"/>
      <c r="N619" s="54" t="s">
        <v>321</v>
      </c>
      <c r="O619" s="53"/>
      <c r="P619" s="253"/>
      <c r="Q619" s="254"/>
      <c r="R619" s="255"/>
      <c r="S619" s="254"/>
      <c r="T619" s="254"/>
      <c r="U619" s="55"/>
      <c r="V619" s="57"/>
      <c r="W619" s="61"/>
      <c r="X619" s="256"/>
      <c r="Y619" s="256"/>
      <c r="Z619" s="200"/>
      <c r="AA619" s="256"/>
      <c r="AB619" s="256"/>
      <c r="AC619" s="205"/>
      <c r="AD619" s="33"/>
      <c r="AE619" s="33"/>
      <c r="AF619" s="33"/>
    </row>
    <row r="620" spans="1:32" s="193" customFormat="1">
      <c r="A620" s="314" t="s">
        <v>2815</v>
      </c>
      <c r="B620" s="158" t="s">
        <v>3603</v>
      </c>
      <c r="C620" s="200" t="s">
        <v>2818</v>
      </c>
      <c r="D620" s="190"/>
      <c r="E620" s="146" t="s">
        <v>61</v>
      </c>
      <c r="F620" s="238" t="s">
        <v>2793</v>
      </c>
      <c r="G620" s="238" t="s">
        <v>3456</v>
      </c>
      <c r="H620" s="146">
        <v>512879</v>
      </c>
      <c r="I620" s="238">
        <v>88105</v>
      </c>
      <c r="J620" s="146" t="s">
        <v>61</v>
      </c>
      <c r="K620" s="311" t="s">
        <v>3471</v>
      </c>
      <c r="L620" s="146" t="s">
        <v>4041</v>
      </c>
      <c r="M620" s="154" t="s">
        <v>1197</v>
      </c>
      <c r="N620" s="200" t="s">
        <v>2705</v>
      </c>
      <c r="O620" s="53" t="s">
        <v>28</v>
      </c>
      <c r="P620" s="253">
        <v>7.5999999999999998E-2</v>
      </c>
      <c r="Q620" s="254">
        <v>1.93</v>
      </c>
      <c r="R620" s="255">
        <v>38</v>
      </c>
      <c r="S620" s="254">
        <v>4.3250000000000002</v>
      </c>
      <c r="T620" s="254">
        <v>110</v>
      </c>
      <c r="U620" s="55">
        <v>2.88</v>
      </c>
      <c r="V620" s="57">
        <v>73</v>
      </c>
      <c r="W620" s="61" t="s">
        <v>30</v>
      </c>
      <c r="X620" s="256"/>
      <c r="Y620" s="256" t="s">
        <v>2794</v>
      </c>
      <c r="Z620" s="200"/>
      <c r="AA620" s="256" t="s">
        <v>32</v>
      </c>
      <c r="AB620" s="256" t="s">
        <v>114</v>
      </c>
      <c r="AC620" s="205" t="s">
        <v>2899</v>
      </c>
      <c r="AD620" s="33"/>
      <c r="AE620" s="33"/>
      <c r="AF620" s="33"/>
    </row>
    <row r="621" spans="1:32" s="193" customFormat="1">
      <c r="A621" s="315" t="s">
        <v>2816</v>
      </c>
      <c r="B621" s="200" t="s">
        <v>3606</v>
      </c>
      <c r="C621" s="200" t="s">
        <v>2818</v>
      </c>
      <c r="D621" s="190"/>
      <c r="E621" s="146" t="s">
        <v>61</v>
      </c>
      <c r="F621" s="238" t="s">
        <v>2793</v>
      </c>
      <c r="G621" s="238" t="s">
        <v>3456</v>
      </c>
      <c r="H621" s="146">
        <v>512879</v>
      </c>
      <c r="I621" s="238">
        <v>88105</v>
      </c>
      <c r="J621" s="146" t="s">
        <v>61</v>
      </c>
      <c r="K621" s="311" t="s">
        <v>3471</v>
      </c>
      <c r="L621" s="146" t="s">
        <v>4041</v>
      </c>
      <c r="M621" s="154" t="s">
        <v>1197</v>
      </c>
      <c r="N621" s="200" t="s">
        <v>2705</v>
      </c>
      <c r="O621" s="53" t="s">
        <v>28</v>
      </c>
      <c r="P621" s="253">
        <v>7.5999999999999998E-2</v>
      </c>
      <c r="Q621" s="254">
        <v>1.93</v>
      </c>
      <c r="R621" s="255">
        <v>38</v>
      </c>
      <c r="S621" s="254">
        <v>4.3250000000000002</v>
      </c>
      <c r="T621" s="254">
        <v>110</v>
      </c>
      <c r="U621" s="55">
        <v>2.88</v>
      </c>
      <c r="V621" s="57">
        <v>73</v>
      </c>
      <c r="W621" s="61" t="s">
        <v>30</v>
      </c>
      <c r="X621" s="256"/>
      <c r="Y621" s="256" t="s">
        <v>2794</v>
      </c>
      <c r="Z621" s="200"/>
      <c r="AA621" s="256" t="s">
        <v>32</v>
      </c>
      <c r="AB621" s="256" t="s">
        <v>114</v>
      </c>
      <c r="AC621" s="205" t="s">
        <v>2899</v>
      </c>
      <c r="AD621" s="33"/>
      <c r="AE621" s="33"/>
      <c r="AF621" s="33"/>
    </row>
    <row r="622" spans="1:32" s="193" customFormat="1" ht="15.75" customHeight="1">
      <c r="A622" s="315" t="s">
        <v>3103</v>
      </c>
      <c r="B622" s="188" t="s">
        <v>3600</v>
      </c>
      <c r="C622" s="189" t="s">
        <v>1212</v>
      </c>
      <c r="D622" s="190"/>
      <c r="E622" s="146" t="s">
        <v>1213</v>
      </c>
      <c r="F622" s="146" t="s">
        <v>1214</v>
      </c>
      <c r="G622" s="146">
        <v>58720</v>
      </c>
      <c r="H622" s="146">
        <v>512876</v>
      </c>
      <c r="I622" s="146">
        <v>88107</v>
      </c>
      <c r="J622" s="146" t="s">
        <v>5648</v>
      </c>
      <c r="K622" s="145" t="s">
        <v>5881</v>
      </c>
      <c r="L622" s="146"/>
      <c r="M622" s="154" t="s">
        <v>1215</v>
      </c>
      <c r="N622" s="54" t="s">
        <v>2705</v>
      </c>
      <c r="O622" s="53" t="s">
        <v>28</v>
      </c>
      <c r="P622" s="58">
        <v>7.4999999999999997E-2</v>
      </c>
      <c r="Q622" s="62">
        <v>1.91</v>
      </c>
      <c r="R622" s="56">
        <v>41</v>
      </c>
      <c r="S622" s="55">
        <v>4.5510000000000002</v>
      </c>
      <c r="T622" s="57">
        <v>115.6</v>
      </c>
      <c r="U622" s="55">
        <v>3.0939999999999999</v>
      </c>
      <c r="V622" s="57">
        <v>78.599999999999994</v>
      </c>
      <c r="W622" s="61" t="s">
        <v>295</v>
      </c>
      <c r="X622" s="11"/>
      <c r="Y622" s="59" t="s">
        <v>2897</v>
      </c>
      <c r="Z622" s="33"/>
      <c r="AA622" s="61" t="s">
        <v>32</v>
      </c>
      <c r="AB622" s="61" t="s">
        <v>114</v>
      </c>
      <c r="AC622" s="33"/>
    </row>
    <row r="623" spans="1:32" s="193" customFormat="1" ht="15.75" customHeight="1">
      <c r="A623" s="192" t="s">
        <v>4723</v>
      </c>
      <c r="B623" s="188" t="s">
        <v>3605</v>
      </c>
      <c r="C623" s="189" t="s">
        <v>1212</v>
      </c>
      <c r="D623" s="190"/>
      <c r="E623" s="146" t="s">
        <v>1213</v>
      </c>
      <c r="F623" s="146" t="s">
        <v>1214</v>
      </c>
      <c r="G623" s="146">
        <v>58720</v>
      </c>
      <c r="H623" s="146">
        <v>512876</v>
      </c>
      <c r="I623" s="146">
        <v>88107</v>
      </c>
      <c r="J623" s="146" t="s">
        <v>5648</v>
      </c>
      <c r="K623" s="145" t="s">
        <v>5881</v>
      </c>
      <c r="L623" s="146"/>
      <c r="M623" s="191" t="s">
        <v>1215</v>
      </c>
      <c r="N623" s="54" t="s">
        <v>2705</v>
      </c>
      <c r="O623" s="53" t="s">
        <v>28</v>
      </c>
      <c r="P623" s="58">
        <v>7.4999999999999997E-2</v>
      </c>
      <c r="Q623" s="62">
        <v>1.91</v>
      </c>
      <c r="R623" s="56">
        <v>41</v>
      </c>
      <c r="S623" s="55">
        <v>4.5510000000000002</v>
      </c>
      <c r="T623" s="57">
        <v>115.6</v>
      </c>
      <c r="U623" s="55">
        <v>3.0939999999999999</v>
      </c>
      <c r="V623" s="57">
        <v>78.599999999999994</v>
      </c>
      <c r="W623" s="61" t="s">
        <v>295</v>
      </c>
      <c r="X623" s="11"/>
      <c r="Y623" s="59" t="s">
        <v>2897</v>
      </c>
      <c r="Z623" s="33"/>
      <c r="AA623" s="61" t="s">
        <v>32</v>
      </c>
      <c r="AB623" s="61" t="s">
        <v>114</v>
      </c>
      <c r="AC623" s="33"/>
    </row>
    <row r="624" spans="1:32" s="193" customFormat="1" ht="15.75" customHeight="1">
      <c r="A624" s="192" t="s">
        <v>3104</v>
      </c>
      <c r="B624" s="158" t="s">
        <v>3619</v>
      </c>
      <c r="C624" s="189" t="s">
        <v>1212</v>
      </c>
      <c r="D624" s="190"/>
      <c r="E624" s="146" t="s">
        <v>1213</v>
      </c>
      <c r="F624" s="146" t="s">
        <v>1214</v>
      </c>
      <c r="G624" s="146">
        <v>58720</v>
      </c>
      <c r="H624" s="146">
        <v>512876</v>
      </c>
      <c r="I624" s="146">
        <v>88107</v>
      </c>
      <c r="J624" s="146" t="s">
        <v>5648</v>
      </c>
      <c r="K624" s="145" t="s">
        <v>5881</v>
      </c>
      <c r="L624" s="146"/>
      <c r="M624" s="191" t="s">
        <v>1215</v>
      </c>
      <c r="N624" s="54" t="s">
        <v>2705</v>
      </c>
      <c r="O624" s="53" t="s">
        <v>28</v>
      </c>
      <c r="P624" s="58">
        <v>7.4999999999999997E-2</v>
      </c>
      <c r="Q624" s="62">
        <v>1.91</v>
      </c>
      <c r="R624" s="56">
        <v>41</v>
      </c>
      <c r="S624" s="55">
        <v>4.5510000000000002</v>
      </c>
      <c r="T624" s="57">
        <v>115.6</v>
      </c>
      <c r="U624" s="55">
        <v>3.0939999999999999</v>
      </c>
      <c r="V624" s="57">
        <v>78.599999999999994</v>
      </c>
      <c r="W624" s="61" t="s">
        <v>295</v>
      </c>
      <c r="X624" s="11"/>
      <c r="Y624" s="59" t="s">
        <v>2897</v>
      </c>
      <c r="Z624" s="33"/>
      <c r="AA624" s="61" t="s">
        <v>32</v>
      </c>
      <c r="AB624" s="61" t="s">
        <v>114</v>
      </c>
      <c r="AC624" s="33"/>
    </row>
    <row r="625" spans="1:33" s="193" customFormat="1" ht="31.5" customHeight="1">
      <c r="A625" s="314" t="s">
        <v>2817</v>
      </c>
      <c r="B625" s="200" t="s">
        <v>3654</v>
      </c>
      <c r="C625" s="200" t="s">
        <v>2792</v>
      </c>
      <c r="D625" s="190"/>
      <c r="E625" s="238" t="s">
        <v>61</v>
      </c>
      <c r="F625" s="238" t="s">
        <v>2819</v>
      </c>
      <c r="G625" s="238" t="s">
        <v>3334</v>
      </c>
      <c r="H625" s="238">
        <v>512892</v>
      </c>
      <c r="I625" s="146" t="s">
        <v>61</v>
      </c>
      <c r="J625" s="146" t="s">
        <v>61</v>
      </c>
      <c r="K625" s="311" t="s">
        <v>3335</v>
      </c>
      <c r="L625" s="146"/>
      <c r="M625" s="252" t="s">
        <v>3337</v>
      </c>
      <c r="N625" s="252" t="s">
        <v>3336</v>
      </c>
      <c r="O625" s="53" t="s">
        <v>28</v>
      </c>
      <c r="P625" s="253">
        <v>7.6999999999999999E-2</v>
      </c>
      <c r="Q625" s="254">
        <v>1.96</v>
      </c>
      <c r="R625" s="255">
        <v>38</v>
      </c>
      <c r="S625" s="254">
        <v>4.5599999999999996</v>
      </c>
      <c r="T625" s="254">
        <v>116</v>
      </c>
      <c r="U625" s="254">
        <v>2.88</v>
      </c>
      <c r="V625" s="254">
        <v>73</v>
      </c>
      <c r="W625" s="256" t="s">
        <v>30</v>
      </c>
      <c r="X625" s="256"/>
      <c r="Y625" s="256" t="s">
        <v>2794</v>
      </c>
      <c r="Z625" s="200"/>
      <c r="AA625" s="256" t="s">
        <v>32</v>
      </c>
      <c r="AB625" s="256" t="s">
        <v>114</v>
      </c>
      <c r="AC625" s="205" t="s">
        <v>2899</v>
      </c>
      <c r="AD625" s="33"/>
      <c r="AE625" s="33"/>
      <c r="AF625" s="33"/>
    </row>
    <row r="626" spans="1:33" s="193" customFormat="1" ht="31.5" customHeight="1">
      <c r="A626" s="314" t="s">
        <v>2817</v>
      </c>
      <c r="B626" s="200" t="s">
        <v>3654</v>
      </c>
      <c r="C626" s="200" t="s">
        <v>1246</v>
      </c>
      <c r="D626" s="190"/>
      <c r="E626" s="238" t="s">
        <v>61</v>
      </c>
      <c r="F626" s="238" t="s">
        <v>1247</v>
      </c>
      <c r="G626" s="238">
        <v>58724</v>
      </c>
      <c r="H626" s="238">
        <v>512895</v>
      </c>
      <c r="I626" s="238">
        <v>88101</v>
      </c>
      <c r="J626" s="146" t="s">
        <v>61</v>
      </c>
      <c r="K626" s="238" t="s">
        <v>1248</v>
      </c>
      <c r="L626" s="146"/>
      <c r="M626" s="289" t="s">
        <v>1249</v>
      </c>
      <c r="N626" s="252" t="s">
        <v>2707</v>
      </c>
      <c r="O626" s="53" t="s">
        <v>28</v>
      </c>
      <c r="P626" s="253">
        <v>7.9000000000000001E-2</v>
      </c>
      <c r="Q626" s="254">
        <v>2</v>
      </c>
      <c r="R626" s="255">
        <v>38</v>
      </c>
      <c r="S626" s="254">
        <v>3.9289999999999998</v>
      </c>
      <c r="T626" s="254">
        <v>99.8</v>
      </c>
      <c r="U626" s="254">
        <v>2.488</v>
      </c>
      <c r="V626" s="254">
        <v>63.2</v>
      </c>
      <c r="W626" s="61" t="s">
        <v>295</v>
      </c>
      <c r="X626" s="256"/>
      <c r="Y626" s="256" t="s">
        <v>67</v>
      </c>
      <c r="Z626" s="200"/>
      <c r="AA626" s="256" t="s">
        <v>32</v>
      </c>
      <c r="AB626" s="256" t="s">
        <v>74</v>
      </c>
      <c r="AC626" s="205"/>
      <c r="AD626" s="33"/>
      <c r="AE626" s="33"/>
      <c r="AF626" s="33"/>
    </row>
    <row r="627" spans="1:33" s="193" customFormat="1" ht="15.75" customHeight="1">
      <c r="A627" s="314" t="s">
        <v>2826</v>
      </c>
      <c r="B627" s="200"/>
      <c r="C627" s="200"/>
      <c r="D627" s="190"/>
      <c r="E627" s="146" t="s">
        <v>61</v>
      </c>
      <c r="F627" s="146" t="s">
        <v>61</v>
      </c>
      <c r="G627" s="238" t="s">
        <v>61</v>
      </c>
      <c r="H627" s="238" t="s">
        <v>61</v>
      </c>
      <c r="I627" s="146" t="s">
        <v>61</v>
      </c>
      <c r="J627" s="146" t="s">
        <v>61</v>
      </c>
      <c r="K627" s="146" t="s">
        <v>61</v>
      </c>
      <c r="L627" s="146"/>
      <c r="M627" s="289"/>
      <c r="N627" s="200"/>
      <c r="O627" s="256"/>
      <c r="P627" s="253"/>
      <c r="Q627" s="254"/>
      <c r="R627" s="255"/>
      <c r="S627" s="254"/>
      <c r="T627" s="254"/>
      <c r="U627" s="254"/>
      <c r="V627" s="254"/>
      <c r="W627" s="256"/>
      <c r="X627" s="256"/>
      <c r="Y627" s="256"/>
      <c r="Z627" s="200"/>
      <c r="AA627" s="256"/>
      <c r="AB627" s="256"/>
      <c r="AC627" s="201"/>
      <c r="AD627" s="33"/>
      <c r="AE627" s="33"/>
      <c r="AF627" s="33"/>
    </row>
    <row r="628" spans="1:33" s="193" customFormat="1" ht="15.75" customHeight="1">
      <c r="A628" s="314" t="s">
        <v>2824</v>
      </c>
      <c r="B628" s="200" t="s">
        <v>3411</v>
      </c>
      <c r="C628" s="200" t="s">
        <v>1212</v>
      </c>
      <c r="D628" s="190"/>
      <c r="E628" s="146" t="s">
        <v>1213</v>
      </c>
      <c r="F628" s="146" t="s">
        <v>1214</v>
      </c>
      <c r="G628" s="146">
        <v>58720</v>
      </c>
      <c r="H628" s="146">
        <v>512876</v>
      </c>
      <c r="I628" s="146">
        <v>88107</v>
      </c>
      <c r="J628" s="146" t="s">
        <v>5648</v>
      </c>
      <c r="K628" s="145" t="s">
        <v>5881</v>
      </c>
      <c r="L628" s="146"/>
      <c r="M628" s="191" t="s">
        <v>1215</v>
      </c>
      <c r="N628" s="317" t="s">
        <v>2705</v>
      </c>
      <c r="O628" s="53" t="s">
        <v>294</v>
      </c>
      <c r="P628" s="58">
        <v>7.4999999999999997E-2</v>
      </c>
      <c r="Q628" s="254">
        <v>1.91</v>
      </c>
      <c r="R628" s="56">
        <v>41</v>
      </c>
      <c r="S628" s="55">
        <v>4.5510000000000002</v>
      </c>
      <c r="T628" s="254">
        <v>115.6</v>
      </c>
      <c r="U628" s="55">
        <v>3.0939999999999999</v>
      </c>
      <c r="V628" s="254">
        <v>78.599999999999994</v>
      </c>
      <c r="W628" s="61" t="s">
        <v>295</v>
      </c>
      <c r="X628" s="256"/>
      <c r="Y628" s="59" t="s">
        <v>2897</v>
      </c>
      <c r="Z628" s="200"/>
      <c r="AA628" s="254" t="s">
        <v>32</v>
      </c>
      <c r="AB628" s="256" t="s">
        <v>114</v>
      </c>
      <c r="AC628" s="205"/>
      <c r="AD628" s="194"/>
      <c r="AE628" s="194"/>
      <c r="AF628" s="194"/>
    </row>
    <row r="629" spans="1:33" s="193" customFormat="1" ht="15.75" customHeight="1">
      <c r="A629" s="314" t="s">
        <v>2824</v>
      </c>
      <c r="B629" s="200" t="s">
        <v>3411</v>
      </c>
      <c r="C629" s="200" t="s">
        <v>1216</v>
      </c>
      <c r="D629" s="190"/>
      <c r="E629" s="146" t="s">
        <v>61</v>
      </c>
      <c r="F629" s="238" t="s">
        <v>1217</v>
      </c>
      <c r="G629" s="238" t="s">
        <v>1218</v>
      </c>
      <c r="H629" s="238" t="s">
        <v>4961</v>
      </c>
      <c r="I629" s="146" t="s">
        <v>61</v>
      </c>
      <c r="J629" s="146" t="s">
        <v>61</v>
      </c>
      <c r="K629" s="146" t="s">
        <v>61</v>
      </c>
      <c r="L629" s="146"/>
      <c r="M629" s="289"/>
      <c r="N629" s="200" t="s">
        <v>321</v>
      </c>
      <c r="O629" s="256" t="s">
        <v>82</v>
      </c>
      <c r="P629" s="253"/>
      <c r="Q629" s="254"/>
      <c r="R629" s="255"/>
      <c r="S629" s="254"/>
      <c r="T629" s="254"/>
      <c r="U629" s="254"/>
      <c r="V629" s="254"/>
      <c r="W629" s="256"/>
      <c r="X629" s="256"/>
      <c r="Y629" s="256"/>
      <c r="Z629" s="200"/>
      <c r="AA629" s="256"/>
      <c r="AB629" s="256" t="s">
        <v>74</v>
      </c>
      <c r="AC629" s="201"/>
      <c r="AD629" s="33"/>
      <c r="AE629" s="33"/>
      <c r="AF629" s="33"/>
    </row>
    <row r="630" spans="1:33" s="193" customFormat="1" ht="15.75" customHeight="1">
      <c r="A630" s="176" t="s">
        <v>4838</v>
      </c>
      <c r="B630" s="176"/>
      <c r="C630" s="176"/>
      <c r="D630" s="176"/>
      <c r="E630" s="146"/>
      <c r="F630" s="146"/>
      <c r="G630" s="146"/>
      <c r="H630" s="146"/>
      <c r="I630" s="145"/>
      <c r="J630" s="146"/>
      <c r="K630" s="146"/>
      <c r="L630" s="146"/>
      <c r="M630" s="148"/>
      <c r="N630" s="245"/>
      <c r="O630" s="59"/>
      <c r="P630" s="197"/>
      <c r="Q630" s="55"/>
      <c r="R630" s="198"/>
      <c r="S630" s="55"/>
      <c r="T630" s="55"/>
      <c r="U630" s="57"/>
      <c r="V630" s="55"/>
      <c r="W630" s="59"/>
      <c r="X630" s="59"/>
      <c r="Y630" s="59"/>
      <c r="Z630" s="59"/>
      <c r="AA630" s="61"/>
      <c r="AB630" s="61"/>
      <c r="AC630" s="9"/>
      <c r="AD630" s="194"/>
      <c r="AE630" s="33"/>
      <c r="AF630" s="33"/>
      <c r="AG630" s="194"/>
    </row>
    <row r="631" spans="1:33" s="193" customFormat="1" ht="15.75" customHeight="1">
      <c r="A631" s="314" t="s">
        <v>2820</v>
      </c>
      <c r="B631" s="200" t="s">
        <v>4380</v>
      </c>
      <c r="C631" s="318" t="s">
        <v>590</v>
      </c>
      <c r="D631" s="190"/>
      <c r="E631" s="146" t="s">
        <v>61</v>
      </c>
      <c r="F631" s="238" t="s">
        <v>3101</v>
      </c>
      <c r="G631" s="238" t="s">
        <v>61</v>
      </c>
      <c r="H631" s="238" t="s">
        <v>61</v>
      </c>
      <c r="I631" s="146" t="s">
        <v>61</v>
      </c>
      <c r="J631" s="146" t="s">
        <v>61</v>
      </c>
      <c r="K631" s="146" t="s">
        <v>61</v>
      </c>
      <c r="L631" s="146"/>
      <c r="M631" s="289"/>
      <c r="N631" s="200"/>
      <c r="O631" s="53" t="s">
        <v>28</v>
      </c>
      <c r="P631" s="253"/>
      <c r="Q631" s="254"/>
      <c r="R631" s="255"/>
      <c r="S631" s="254"/>
      <c r="T631" s="254"/>
      <c r="U631" s="254"/>
      <c r="V631" s="254"/>
      <c r="W631" s="256"/>
      <c r="X631" s="256"/>
      <c r="Y631" s="256"/>
      <c r="Z631" s="200"/>
      <c r="AA631" s="256"/>
      <c r="AB631" s="256"/>
      <c r="AC631" s="201"/>
      <c r="AD631" s="33"/>
      <c r="AE631" s="33"/>
      <c r="AF631" s="33"/>
    </row>
    <row r="632" spans="1:33" s="193" customFormat="1" ht="15.75" customHeight="1">
      <c r="A632" s="314" t="s">
        <v>2820</v>
      </c>
      <c r="B632" s="200" t="s">
        <v>4380</v>
      </c>
      <c r="C632" s="200" t="s">
        <v>4377</v>
      </c>
      <c r="D632" s="190"/>
      <c r="E632" s="238" t="s">
        <v>61</v>
      </c>
      <c r="F632" s="238" t="s">
        <v>4378</v>
      </c>
      <c r="G632" s="146" t="s">
        <v>4927</v>
      </c>
      <c r="H632" s="238">
        <v>512891</v>
      </c>
      <c r="I632" s="146" t="s">
        <v>61</v>
      </c>
      <c r="J632" s="146" t="s">
        <v>61</v>
      </c>
      <c r="K632" s="146" t="s">
        <v>61</v>
      </c>
      <c r="L632" s="146"/>
      <c r="M632" s="289" t="s">
        <v>4379</v>
      </c>
      <c r="N632" s="200" t="s">
        <v>2454</v>
      </c>
      <c r="O632" s="53" t="s">
        <v>294</v>
      </c>
      <c r="P632" s="253">
        <v>9.2999999999999999E-2</v>
      </c>
      <c r="Q632" s="319">
        <v>2.36</v>
      </c>
      <c r="R632" s="255">
        <v>45</v>
      </c>
      <c r="S632" s="254">
        <v>5.04</v>
      </c>
      <c r="T632" s="254">
        <v>128</v>
      </c>
      <c r="U632" s="254">
        <v>3.37</v>
      </c>
      <c r="V632" s="254">
        <v>85.6</v>
      </c>
      <c r="W632" s="256" t="s">
        <v>30</v>
      </c>
      <c r="X632" s="256"/>
      <c r="Y632" s="256" t="s">
        <v>2794</v>
      </c>
      <c r="Z632" s="200"/>
      <c r="AA632" s="256" t="s">
        <v>4381</v>
      </c>
      <c r="AB632" s="256" t="s">
        <v>114</v>
      </c>
      <c r="AC632" s="201" t="s">
        <v>2899</v>
      </c>
      <c r="AD632" s="33"/>
      <c r="AE632" s="33"/>
      <c r="AF632" s="33"/>
    </row>
    <row r="633" spans="1:33" s="193" customFormat="1" ht="15.75" customHeight="1">
      <c r="A633" s="315" t="s">
        <v>2821</v>
      </c>
      <c r="B633" s="158" t="s">
        <v>3649</v>
      </c>
      <c r="C633" s="200" t="s">
        <v>2811</v>
      </c>
      <c r="D633" s="190"/>
      <c r="E633" s="146" t="s">
        <v>61</v>
      </c>
      <c r="F633" s="238" t="s">
        <v>2812</v>
      </c>
      <c r="G633" s="146" t="s">
        <v>4926</v>
      </c>
      <c r="H633" s="238">
        <v>512898</v>
      </c>
      <c r="I633" s="146" t="s">
        <v>61</v>
      </c>
      <c r="J633" s="146" t="s">
        <v>61</v>
      </c>
      <c r="K633" s="146" t="s">
        <v>61</v>
      </c>
      <c r="L633" s="146" t="s">
        <v>4045</v>
      </c>
      <c r="M633" s="252" t="s">
        <v>2813</v>
      </c>
      <c r="N633" s="200" t="s">
        <v>2822</v>
      </c>
      <c r="O633" s="53" t="s">
        <v>28</v>
      </c>
      <c r="P633" s="253">
        <v>7.5999999999999998E-2</v>
      </c>
      <c r="Q633" s="254">
        <v>1.93</v>
      </c>
      <c r="R633" s="255">
        <v>44</v>
      </c>
      <c r="S633" s="254">
        <v>4.57</v>
      </c>
      <c r="T633" s="254">
        <v>116</v>
      </c>
      <c r="U633" s="254">
        <v>3.3</v>
      </c>
      <c r="V633" s="254">
        <v>84</v>
      </c>
      <c r="W633" s="256" t="s">
        <v>30</v>
      </c>
      <c r="X633" s="256"/>
      <c r="Y633" s="256" t="s">
        <v>2794</v>
      </c>
      <c r="Z633" s="200"/>
      <c r="AA633" s="256" t="s">
        <v>32</v>
      </c>
      <c r="AB633" s="256" t="s">
        <v>114</v>
      </c>
      <c r="AC633" s="205" t="s">
        <v>2899</v>
      </c>
      <c r="AD633" s="33"/>
      <c r="AE633" s="33"/>
      <c r="AF633" s="33"/>
    </row>
    <row r="634" spans="1:33" s="193" customFormat="1" ht="15.75" customHeight="1">
      <c r="A634" s="315" t="s">
        <v>2821</v>
      </c>
      <c r="B634" s="158" t="s">
        <v>3649</v>
      </c>
      <c r="C634" s="200" t="s">
        <v>2797</v>
      </c>
      <c r="D634" s="190"/>
      <c r="E634" s="238" t="s">
        <v>61</v>
      </c>
      <c r="F634" s="238" t="s">
        <v>1222</v>
      </c>
      <c r="G634" s="146" t="s">
        <v>1227</v>
      </c>
      <c r="H634" s="238">
        <v>512877</v>
      </c>
      <c r="I634" s="238" t="s">
        <v>1225</v>
      </c>
      <c r="J634" s="146" t="s">
        <v>5650</v>
      </c>
      <c r="K634" s="146" t="s">
        <v>61</v>
      </c>
      <c r="L634" s="146"/>
      <c r="M634" s="252" t="s">
        <v>3333</v>
      </c>
      <c r="N634" s="252" t="s">
        <v>2454</v>
      </c>
      <c r="O634" s="53" t="s">
        <v>28</v>
      </c>
      <c r="P634" s="253">
        <v>7.5999999999999998E-2</v>
      </c>
      <c r="Q634" s="254">
        <v>1.93</v>
      </c>
      <c r="R634" s="255">
        <v>44</v>
      </c>
      <c r="S634" s="254">
        <v>4.7240000000000002</v>
      </c>
      <c r="T634" s="254">
        <v>120</v>
      </c>
      <c r="U634" s="254">
        <v>3.3</v>
      </c>
      <c r="V634" s="254">
        <v>84</v>
      </c>
      <c r="W634" s="256" t="s">
        <v>30</v>
      </c>
      <c r="X634" s="256"/>
      <c r="Y634" s="256" t="s">
        <v>2794</v>
      </c>
      <c r="Z634" s="200"/>
      <c r="AA634" s="256" t="s">
        <v>32</v>
      </c>
      <c r="AB634" s="256" t="s">
        <v>114</v>
      </c>
      <c r="AC634" s="205" t="s">
        <v>2899</v>
      </c>
      <c r="AD634" s="194"/>
      <c r="AE634" s="194"/>
      <c r="AF634" s="194"/>
    </row>
    <row r="635" spans="1:33" s="193" customFormat="1" ht="15.75" customHeight="1">
      <c r="A635" s="314" t="s">
        <v>2823</v>
      </c>
      <c r="B635" s="200" t="s">
        <v>3358</v>
      </c>
      <c r="C635" s="200" t="s">
        <v>2801</v>
      </c>
      <c r="D635" s="190"/>
      <c r="E635" s="238" t="s">
        <v>61</v>
      </c>
      <c r="F635" s="238" t="s">
        <v>2802</v>
      </c>
      <c r="G635" s="146" t="s">
        <v>4923</v>
      </c>
      <c r="H635" s="238">
        <v>512861</v>
      </c>
      <c r="I635" s="238" t="s">
        <v>3357</v>
      </c>
      <c r="J635" s="146" t="s">
        <v>5689</v>
      </c>
      <c r="K635" s="238" t="s">
        <v>3473</v>
      </c>
      <c r="L635" s="146" t="s">
        <v>4043</v>
      </c>
      <c r="M635" s="289" t="s">
        <v>2803</v>
      </c>
      <c r="N635" s="200" t="s">
        <v>2808</v>
      </c>
      <c r="O635" s="53" t="s">
        <v>28</v>
      </c>
      <c r="P635" s="253">
        <v>7.5999999999999998E-2</v>
      </c>
      <c r="Q635" s="254">
        <v>1.93</v>
      </c>
      <c r="R635" s="255">
        <v>44</v>
      </c>
      <c r="S635" s="254">
        <v>4.83</v>
      </c>
      <c r="T635" s="254">
        <v>123</v>
      </c>
      <c r="U635" s="254">
        <v>3.31</v>
      </c>
      <c r="V635" s="254">
        <v>84</v>
      </c>
      <c r="W635" s="256" t="s">
        <v>30</v>
      </c>
      <c r="X635" s="256"/>
      <c r="Y635" s="256" t="s">
        <v>2794</v>
      </c>
      <c r="Z635" s="200"/>
      <c r="AA635" s="256" t="s">
        <v>32</v>
      </c>
      <c r="AB635" s="256" t="s">
        <v>114</v>
      </c>
      <c r="AC635" s="205" t="s">
        <v>2899</v>
      </c>
      <c r="AD635" s="194"/>
      <c r="AE635" s="194"/>
      <c r="AF635" s="194"/>
    </row>
    <row r="636" spans="1:33" s="193" customFormat="1" ht="15.75" customHeight="1">
      <c r="A636" s="314" t="s">
        <v>2823</v>
      </c>
      <c r="B636" s="200" t="s">
        <v>3358</v>
      </c>
      <c r="C636" s="200" t="s">
        <v>4347</v>
      </c>
      <c r="D636" s="190"/>
      <c r="E636" s="238" t="s">
        <v>61</v>
      </c>
      <c r="F636" s="238" t="s">
        <v>1230</v>
      </c>
      <c r="G636" s="146" t="s">
        <v>4351</v>
      </c>
      <c r="H636" s="146">
        <v>512901</v>
      </c>
      <c r="I636" s="146" t="s">
        <v>61</v>
      </c>
      <c r="J636" s="146" t="s">
        <v>61</v>
      </c>
      <c r="K636" s="238" t="s">
        <v>1233</v>
      </c>
      <c r="L636" s="146"/>
      <c r="M636" s="320" t="s">
        <v>4350</v>
      </c>
      <c r="N636" s="200" t="s">
        <v>2822</v>
      </c>
      <c r="O636" s="53" t="s">
        <v>28</v>
      </c>
      <c r="P636" s="253">
        <v>7.5999999999999998E-2</v>
      </c>
      <c r="Q636" s="254">
        <v>1.93</v>
      </c>
      <c r="R636" s="255" t="s">
        <v>1231</v>
      </c>
      <c r="S636" s="254">
        <v>4.67</v>
      </c>
      <c r="T636" s="254">
        <v>118.5</v>
      </c>
      <c r="U636" s="254">
        <v>3.2909999999999999</v>
      </c>
      <c r="V636" s="254">
        <v>83.6</v>
      </c>
      <c r="W636" s="256" t="s">
        <v>30</v>
      </c>
      <c r="X636" s="256"/>
      <c r="Y636" s="256" t="s">
        <v>2794</v>
      </c>
      <c r="Z636" s="200"/>
      <c r="AA636" s="256" t="s">
        <v>32</v>
      </c>
      <c r="AB636" s="256" t="s">
        <v>114</v>
      </c>
      <c r="AC636" s="205" t="s">
        <v>2899</v>
      </c>
      <c r="AD636" s="33"/>
      <c r="AE636" s="33"/>
      <c r="AF636" s="33"/>
    </row>
    <row r="637" spans="1:33" s="193" customFormat="1">
      <c r="A637" s="315" t="s">
        <v>2825</v>
      </c>
      <c r="B637" s="200" t="s">
        <v>3606</v>
      </c>
      <c r="C637" s="200" t="s">
        <v>2818</v>
      </c>
      <c r="D637" s="190"/>
      <c r="E637" s="146" t="s">
        <v>61</v>
      </c>
      <c r="F637" s="238" t="s">
        <v>2793</v>
      </c>
      <c r="G637" s="146" t="s">
        <v>3334</v>
      </c>
      <c r="H637" s="146">
        <v>512879</v>
      </c>
      <c r="I637" s="238">
        <v>88105</v>
      </c>
      <c r="J637" s="146" t="s">
        <v>61</v>
      </c>
      <c r="K637" s="311" t="s">
        <v>3471</v>
      </c>
      <c r="L637" s="146" t="s">
        <v>4041</v>
      </c>
      <c r="M637" s="154" t="s">
        <v>1197</v>
      </c>
      <c r="N637" s="200" t="s">
        <v>2705</v>
      </c>
      <c r="O637" s="53" t="s">
        <v>28</v>
      </c>
      <c r="P637" s="253">
        <v>7.5999999999999998E-2</v>
      </c>
      <c r="Q637" s="254">
        <v>1.93</v>
      </c>
      <c r="R637" s="255">
        <v>38</v>
      </c>
      <c r="S637" s="254">
        <v>4.3250000000000002</v>
      </c>
      <c r="T637" s="254">
        <v>110</v>
      </c>
      <c r="U637" s="55">
        <v>2.88</v>
      </c>
      <c r="V637" s="57">
        <v>73</v>
      </c>
      <c r="W637" s="61" t="s">
        <v>30</v>
      </c>
      <c r="X637" s="256"/>
      <c r="Y637" s="256" t="s">
        <v>2794</v>
      </c>
      <c r="Z637" s="200"/>
      <c r="AA637" s="256" t="s">
        <v>32</v>
      </c>
      <c r="AB637" s="256" t="s">
        <v>114</v>
      </c>
      <c r="AC637" s="205" t="s">
        <v>2899</v>
      </c>
      <c r="AD637" s="33"/>
      <c r="AE637" s="33"/>
      <c r="AF637" s="33"/>
    </row>
    <row r="638" spans="1:33" s="193" customFormat="1" ht="15.75" customHeight="1">
      <c r="A638" s="314" t="s">
        <v>1251</v>
      </c>
      <c r="B638" s="200" t="s">
        <v>3643</v>
      </c>
      <c r="C638" s="200" t="s">
        <v>2827</v>
      </c>
      <c r="D638" s="190"/>
      <c r="E638" s="238" t="s">
        <v>61</v>
      </c>
      <c r="F638" s="238" t="s">
        <v>2828</v>
      </c>
      <c r="G638" s="146" t="s">
        <v>4929</v>
      </c>
      <c r="H638" s="238">
        <v>512893</v>
      </c>
      <c r="I638" s="146" t="s">
        <v>61</v>
      </c>
      <c r="J638" s="146" t="s">
        <v>61</v>
      </c>
      <c r="K638" s="238" t="s">
        <v>4271</v>
      </c>
      <c r="L638" s="146" t="s">
        <v>4046</v>
      </c>
      <c r="M638" s="289" t="s">
        <v>3361</v>
      </c>
      <c r="N638" s="200" t="s">
        <v>2835</v>
      </c>
      <c r="O638" s="53" t="s">
        <v>28</v>
      </c>
      <c r="P638" s="253">
        <v>7.5999999999999998E-2</v>
      </c>
      <c r="Q638" s="254">
        <v>1.93</v>
      </c>
      <c r="R638" s="255">
        <v>49</v>
      </c>
      <c r="S638" s="254">
        <v>5.19</v>
      </c>
      <c r="T638" s="254">
        <v>132</v>
      </c>
      <c r="U638" s="254">
        <v>3.72</v>
      </c>
      <c r="V638" s="254">
        <v>94.5</v>
      </c>
      <c r="W638" s="256" t="s">
        <v>30</v>
      </c>
      <c r="X638" s="256"/>
      <c r="Y638" s="256" t="s">
        <v>2794</v>
      </c>
      <c r="Z638" s="200"/>
      <c r="AA638" s="256" t="s">
        <v>32</v>
      </c>
      <c r="AB638" s="256" t="s">
        <v>114</v>
      </c>
      <c r="AC638" s="205" t="s">
        <v>2899</v>
      </c>
      <c r="AD638" s="33"/>
      <c r="AE638" s="33"/>
      <c r="AF638" s="33"/>
    </row>
    <row r="639" spans="1:33" s="193" customFormat="1" ht="15.75" customHeight="1">
      <c r="A639" s="314" t="s">
        <v>1251</v>
      </c>
      <c r="B639" s="200" t="s">
        <v>3643</v>
      </c>
      <c r="C639" s="200" t="s">
        <v>2797</v>
      </c>
      <c r="D639" s="190"/>
      <c r="E639" s="238" t="s">
        <v>61</v>
      </c>
      <c r="F639" s="238" t="s">
        <v>1222</v>
      </c>
      <c r="G639" s="146" t="s">
        <v>1227</v>
      </c>
      <c r="H639" s="238">
        <v>512877</v>
      </c>
      <c r="I639" s="238" t="s">
        <v>1225</v>
      </c>
      <c r="J639" s="146" t="s">
        <v>5650</v>
      </c>
      <c r="K639" s="146" t="s">
        <v>61</v>
      </c>
      <c r="L639" s="146"/>
      <c r="M639" s="252" t="s">
        <v>3333</v>
      </c>
      <c r="N639" s="252" t="s">
        <v>2708</v>
      </c>
      <c r="O639" s="53" t="s">
        <v>28</v>
      </c>
      <c r="P639" s="253">
        <v>7.5999999999999998E-2</v>
      </c>
      <c r="Q639" s="254">
        <v>1.93</v>
      </c>
      <c r="R639" s="255">
        <v>44</v>
      </c>
      <c r="S639" s="254">
        <v>4.7240000000000002</v>
      </c>
      <c r="T639" s="254">
        <v>120</v>
      </c>
      <c r="U639" s="254">
        <v>3.3</v>
      </c>
      <c r="V639" s="254">
        <v>84</v>
      </c>
      <c r="W639" s="256" t="s">
        <v>30</v>
      </c>
      <c r="X639" s="256"/>
      <c r="Y639" s="256" t="s">
        <v>2794</v>
      </c>
      <c r="Z639" s="200"/>
      <c r="AA639" s="256" t="s">
        <v>32</v>
      </c>
      <c r="AB639" s="256" t="s">
        <v>114</v>
      </c>
      <c r="AC639" s="205" t="s">
        <v>2899</v>
      </c>
      <c r="AD639" s="33"/>
      <c r="AE639" s="33"/>
      <c r="AF639" s="33"/>
    </row>
    <row r="640" spans="1:33" s="193" customFormat="1" ht="15.75" customHeight="1">
      <c r="A640" s="157" t="s">
        <v>1251</v>
      </c>
      <c r="B640" s="200" t="s">
        <v>3643</v>
      </c>
      <c r="C640" s="10" t="s">
        <v>1226</v>
      </c>
      <c r="D640" s="190"/>
      <c r="E640" s="146" t="s">
        <v>1221</v>
      </c>
      <c r="F640" s="146" t="s">
        <v>1222</v>
      </c>
      <c r="G640" s="146" t="s">
        <v>1227</v>
      </c>
      <c r="H640" s="146">
        <v>512877</v>
      </c>
      <c r="I640" s="146">
        <v>98101</v>
      </c>
      <c r="J640" s="146" t="s">
        <v>61</v>
      </c>
      <c r="K640" s="146" t="s">
        <v>1225</v>
      </c>
      <c r="L640" s="146"/>
      <c r="M640" s="154" t="s">
        <v>1228</v>
      </c>
      <c r="N640" s="54" t="s">
        <v>2708</v>
      </c>
      <c r="O640" s="53" t="s">
        <v>28</v>
      </c>
      <c r="P640" s="58">
        <v>7.4999999999999997E-2</v>
      </c>
      <c r="Q640" s="62">
        <v>1.91</v>
      </c>
      <c r="R640" s="56">
        <v>44</v>
      </c>
      <c r="S640" s="55">
        <v>4.7240000000000002</v>
      </c>
      <c r="T640" s="57">
        <v>120</v>
      </c>
      <c r="U640" s="55">
        <v>3.3029999999999999</v>
      </c>
      <c r="V640" s="57">
        <v>83.9</v>
      </c>
      <c r="W640" s="61" t="s">
        <v>295</v>
      </c>
      <c r="X640" s="11"/>
      <c r="Y640" s="59" t="s">
        <v>67</v>
      </c>
      <c r="Z640" s="33"/>
      <c r="AA640" s="61" t="s">
        <v>32</v>
      </c>
      <c r="AB640" s="61" t="s">
        <v>114</v>
      </c>
      <c r="AC640" s="33"/>
    </row>
    <row r="641" spans="1:32" s="193" customFormat="1" ht="15.75" customHeight="1">
      <c r="A641" s="157" t="s">
        <v>1251</v>
      </c>
      <c r="B641" s="200" t="s">
        <v>3643</v>
      </c>
      <c r="C641" s="391" t="s">
        <v>1224</v>
      </c>
      <c r="D641" s="190"/>
      <c r="E641" s="146" t="s">
        <v>61</v>
      </c>
      <c r="F641" s="146" t="s">
        <v>1222</v>
      </c>
      <c r="G641" s="146" t="s">
        <v>61</v>
      </c>
      <c r="H641" s="146" t="s">
        <v>61</v>
      </c>
      <c r="I641" s="146">
        <v>98101</v>
      </c>
      <c r="J641" s="146" t="s">
        <v>61</v>
      </c>
      <c r="K641" s="146" t="s">
        <v>1225</v>
      </c>
      <c r="L641" s="146"/>
      <c r="M641" s="154" t="s">
        <v>1228</v>
      </c>
      <c r="N641" s="54" t="s">
        <v>2708</v>
      </c>
      <c r="O641" s="53" t="s">
        <v>28</v>
      </c>
      <c r="P641" s="58">
        <v>7.4999999999999997E-2</v>
      </c>
      <c r="Q641" s="62">
        <v>1.91</v>
      </c>
      <c r="R641" s="56">
        <v>44</v>
      </c>
      <c r="S641" s="55">
        <v>4.7240000000000002</v>
      </c>
      <c r="T641" s="57">
        <v>120</v>
      </c>
      <c r="U641" s="55">
        <v>3.3029999999999999</v>
      </c>
      <c r="V641" s="57">
        <v>83.9</v>
      </c>
      <c r="W641" s="59" t="s">
        <v>30</v>
      </c>
      <c r="X641" s="11"/>
      <c r="Y641" s="59" t="s">
        <v>368</v>
      </c>
      <c r="Z641" s="33"/>
      <c r="AA641" s="11"/>
      <c r="AB641" s="61" t="s">
        <v>74</v>
      </c>
      <c r="AC641" s="392" t="s">
        <v>6054</v>
      </c>
    </row>
    <row r="642" spans="1:32" s="193" customFormat="1" ht="15.75" customHeight="1">
      <c r="A642" s="315" t="s">
        <v>1252</v>
      </c>
      <c r="B642" s="200" t="s">
        <v>3632</v>
      </c>
      <c r="C642" s="200" t="s">
        <v>2797</v>
      </c>
      <c r="D642" s="190"/>
      <c r="E642" s="238" t="s">
        <v>61</v>
      </c>
      <c r="F642" s="238" t="s">
        <v>1222</v>
      </c>
      <c r="G642" s="146" t="s">
        <v>1227</v>
      </c>
      <c r="H642" s="238">
        <v>512877</v>
      </c>
      <c r="I642" s="238" t="s">
        <v>1225</v>
      </c>
      <c r="J642" s="146" t="s">
        <v>5650</v>
      </c>
      <c r="K642" s="146" t="s">
        <v>61</v>
      </c>
      <c r="L642" s="146"/>
      <c r="M642" s="252" t="s">
        <v>3333</v>
      </c>
      <c r="N642" s="192" t="s">
        <v>2709</v>
      </c>
      <c r="O642" s="53" t="s">
        <v>28</v>
      </c>
      <c r="P642" s="253">
        <v>7.5999999999999998E-2</v>
      </c>
      <c r="Q642" s="254">
        <v>1.93</v>
      </c>
      <c r="R642" s="255">
        <v>44</v>
      </c>
      <c r="S642" s="254">
        <v>4.7240000000000002</v>
      </c>
      <c r="T642" s="254">
        <v>120</v>
      </c>
      <c r="U642" s="254">
        <v>3.3</v>
      </c>
      <c r="V642" s="254">
        <v>84</v>
      </c>
      <c r="W642" s="256" t="s">
        <v>30</v>
      </c>
      <c r="X642" s="256"/>
      <c r="Y642" s="256" t="s">
        <v>2794</v>
      </c>
      <c r="Z642" s="200"/>
      <c r="AA642" s="256" t="s">
        <v>32</v>
      </c>
      <c r="AB642" s="256" t="s">
        <v>114</v>
      </c>
      <c r="AC642" s="205" t="s">
        <v>2899</v>
      </c>
      <c r="AD642" s="33"/>
      <c r="AE642" s="33"/>
      <c r="AF642" s="33"/>
    </row>
    <row r="643" spans="1:32" s="193" customFormat="1" ht="15.75" customHeight="1">
      <c r="A643" s="157" t="s">
        <v>1252</v>
      </c>
      <c r="B643" s="188" t="s">
        <v>3541</v>
      </c>
      <c r="C643" s="10" t="s">
        <v>1226</v>
      </c>
      <c r="D643" s="190"/>
      <c r="E643" s="146" t="s">
        <v>1221</v>
      </c>
      <c r="F643" s="146" t="s">
        <v>1222</v>
      </c>
      <c r="G643" s="146" t="s">
        <v>1227</v>
      </c>
      <c r="H643" s="146">
        <v>512877</v>
      </c>
      <c r="I643" s="146">
        <v>98101</v>
      </c>
      <c r="J643" s="146" t="s">
        <v>61</v>
      </c>
      <c r="K643" s="146" t="s">
        <v>1225</v>
      </c>
      <c r="L643" s="146"/>
      <c r="M643" s="154" t="s">
        <v>1228</v>
      </c>
      <c r="N643" s="54" t="s">
        <v>2709</v>
      </c>
      <c r="O643" s="53" t="s">
        <v>28</v>
      </c>
      <c r="P643" s="58">
        <v>7.4999999999999997E-2</v>
      </c>
      <c r="Q643" s="62">
        <v>1.91</v>
      </c>
      <c r="R643" s="56">
        <v>44</v>
      </c>
      <c r="S643" s="55">
        <v>4.7240000000000002</v>
      </c>
      <c r="T643" s="57">
        <v>120</v>
      </c>
      <c r="U643" s="55">
        <v>3.3029999999999999</v>
      </c>
      <c r="V643" s="57">
        <v>83.9</v>
      </c>
      <c r="W643" s="61" t="s">
        <v>295</v>
      </c>
      <c r="X643" s="11"/>
      <c r="Y643" s="59" t="s">
        <v>67</v>
      </c>
      <c r="Z643" s="33"/>
      <c r="AA643" s="61" t="s">
        <v>32</v>
      </c>
      <c r="AB643" s="61" t="s">
        <v>114</v>
      </c>
      <c r="AC643" s="33"/>
      <c r="AD643" s="33"/>
      <c r="AE643" s="33"/>
      <c r="AF643" s="33"/>
    </row>
    <row r="644" spans="1:32" s="193" customFormat="1" ht="15.75" customHeight="1">
      <c r="A644" s="157" t="s">
        <v>1252</v>
      </c>
      <c r="B644" s="188" t="s">
        <v>3541</v>
      </c>
      <c r="C644" s="391" t="s">
        <v>1224</v>
      </c>
      <c r="D644" s="190"/>
      <c r="E644" s="146" t="s">
        <v>61</v>
      </c>
      <c r="F644" s="146" t="s">
        <v>1222</v>
      </c>
      <c r="G644" s="146" t="s">
        <v>61</v>
      </c>
      <c r="H644" s="146" t="s">
        <v>61</v>
      </c>
      <c r="I644" s="146">
        <v>98101</v>
      </c>
      <c r="J644" s="146" t="s">
        <v>61</v>
      </c>
      <c r="K644" s="146" t="s">
        <v>1225</v>
      </c>
      <c r="L644" s="146"/>
      <c r="M644" s="191" t="s">
        <v>1228</v>
      </c>
      <c r="N644" s="54" t="s">
        <v>2709</v>
      </c>
      <c r="O644" s="53" t="s">
        <v>28</v>
      </c>
      <c r="P644" s="58">
        <v>7.4999999999999997E-2</v>
      </c>
      <c r="Q644" s="62">
        <v>1.91</v>
      </c>
      <c r="R644" s="56">
        <v>44</v>
      </c>
      <c r="S644" s="55">
        <v>4.7240000000000002</v>
      </c>
      <c r="T644" s="57">
        <v>120</v>
      </c>
      <c r="U644" s="55">
        <v>3.3029999999999999</v>
      </c>
      <c r="V644" s="57">
        <v>83.9</v>
      </c>
      <c r="W644" s="59" t="s">
        <v>30</v>
      </c>
      <c r="X644" s="11"/>
      <c r="Y644" s="59" t="s">
        <v>368</v>
      </c>
      <c r="Z644" s="33"/>
      <c r="AA644" s="11"/>
      <c r="AB644" s="61" t="s">
        <v>74</v>
      </c>
      <c r="AC644" s="392" t="s">
        <v>6054</v>
      </c>
      <c r="AD644" s="33"/>
      <c r="AE644" s="33"/>
      <c r="AF644" s="33"/>
    </row>
    <row r="645" spans="1:32" s="193" customFormat="1">
      <c r="A645" s="315" t="s">
        <v>2829</v>
      </c>
      <c r="B645" s="158" t="s">
        <v>3618</v>
      </c>
      <c r="C645" s="200" t="s">
        <v>2818</v>
      </c>
      <c r="D645" s="190"/>
      <c r="E645" s="146" t="s">
        <v>61</v>
      </c>
      <c r="F645" s="238" t="s">
        <v>2793</v>
      </c>
      <c r="G645" s="146" t="s">
        <v>3334</v>
      </c>
      <c r="H645" s="146">
        <v>512879</v>
      </c>
      <c r="I645" s="238">
        <v>88105</v>
      </c>
      <c r="J645" s="146" t="s">
        <v>61</v>
      </c>
      <c r="K645" s="311" t="s">
        <v>3471</v>
      </c>
      <c r="L645" s="146" t="s">
        <v>4041</v>
      </c>
      <c r="M645" s="154" t="s">
        <v>1197</v>
      </c>
      <c r="N645" s="200" t="s">
        <v>2705</v>
      </c>
      <c r="O645" s="53" t="s">
        <v>28</v>
      </c>
      <c r="P645" s="253">
        <v>7.5999999999999998E-2</v>
      </c>
      <c r="Q645" s="254">
        <v>1.93</v>
      </c>
      <c r="R645" s="255">
        <v>38</v>
      </c>
      <c r="S645" s="254">
        <v>4.3250000000000002</v>
      </c>
      <c r="T645" s="254">
        <v>110</v>
      </c>
      <c r="U645" s="55">
        <v>2.88</v>
      </c>
      <c r="V645" s="57">
        <v>73</v>
      </c>
      <c r="W645" s="61" t="s">
        <v>30</v>
      </c>
      <c r="X645" s="256"/>
      <c r="Y645" s="256" t="s">
        <v>2794</v>
      </c>
      <c r="Z645" s="200"/>
      <c r="AA645" s="256" t="s">
        <v>32</v>
      </c>
      <c r="AB645" s="256" t="s">
        <v>114</v>
      </c>
      <c r="AC645" s="205" t="s">
        <v>2899</v>
      </c>
      <c r="AD645" s="194"/>
      <c r="AE645" s="194"/>
      <c r="AF645" s="194"/>
    </row>
    <row r="646" spans="1:32" s="193" customFormat="1" ht="15.75" customHeight="1">
      <c r="A646" s="315" t="s">
        <v>4383</v>
      </c>
      <c r="B646" s="200" t="s">
        <v>3522</v>
      </c>
      <c r="C646" s="200" t="s">
        <v>4384</v>
      </c>
      <c r="D646" s="190"/>
      <c r="E646" s="238" t="s">
        <v>61</v>
      </c>
      <c r="F646" s="238" t="s">
        <v>4382</v>
      </c>
      <c r="G646" s="238" t="s">
        <v>61</v>
      </c>
      <c r="H646" s="238">
        <v>512354</v>
      </c>
      <c r="I646" s="146" t="s">
        <v>61</v>
      </c>
      <c r="J646" s="146" t="s">
        <v>61</v>
      </c>
      <c r="K646" s="146" t="s">
        <v>61</v>
      </c>
      <c r="L646" s="146"/>
      <c r="M646" s="289" t="s">
        <v>4385</v>
      </c>
      <c r="N646" s="200" t="s">
        <v>2840</v>
      </c>
      <c r="O646" s="256" t="s">
        <v>294</v>
      </c>
      <c r="P646" s="253">
        <v>7.5999999999999998E-2</v>
      </c>
      <c r="Q646" s="254">
        <v>1.93</v>
      </c>
      <c r="R646" s="255">
        <v>32</v>
      </c>
      <c r="S646" s="254">
        <v>5.24</v>
      </c>
      <c r="T646" s="254">
        <v>133</v>
      </c>
      <c r="U646" s="254">
        <v>3.43</v>
      </c>
      <c r="V646" s="254">
        <v>87</v>
      </c>
      <c r="W646" s="256" t="s">
        <v>30</v>
      </c>
      <c r="X646" s="256"/>
      <c r="Y646" s="256" t="s">
        <v>2794</v>
      </c>
      <c r="Z646" s="200"/>
      <c r="AA646" s="256" t="s">
        <v>32</v>
      </c>
      <c r="AB646" s="256" t="s">
        <v>114</v>
      </c>
      <c r="AC646" s="201" t="s">
        <v>2899</v>
      </c>
      <c r="AD646" s="194"/>
      <c r="AE646" s="194"/>
      <c r="AF646" s="194"/>
    </row>
    <row r="647" spans="1:32" s="193" customFormat="1" ht="15.75" customHeight="1">
      <c r="A647" s="315" t="s">
        <v>4388</v>
      </c>
      <c r="B647" s="200" t="s">
        <v>3339</v>
      </c>
      <c r="C647" s="200" t="s">
        <v>4389</v>
      </c>
      <c r="D647" s="190"/>
      <c r="E647" s="238" t="s">
        <v>61</v>
      </c>
      <c r="F647" s="238" t="s">
        <v>4390</v>
      </c>
      <c r="G647" s="146" t="s">
        <v>4932</v>
      </c>
      <c r="H647" s="238">
        <v>512353</v>
      </c>
      <c r="I647" s="146" t="s">
        <v>61</v>
      </c>
      <c r="J647" s="146" t="s">
        <v>61</v>
      </c>
      <c r="K647" s="146" t="s">
        <v>61</v>
      </c>
      <c r="L647" s="146"/>
      <c r="M647" s="289" t="s">
        <v>4391</v>
      </c>
      <c r="N647" s="200" t="s">
        <v>2695</v>
      </c>
      <c r="O647" s="256" t="s">
        <v>294</v>
      </c>
      <c r="P647" s="253">
        <v>7.5999999999999998E-2</v>
      </c>
      <c r="Q647" s="254">
        <v>1.93</v>
      </c>
      <c r="R647" s="255">
        <v>42</v>
      </c>
      <c r="S647" s="254">
        <v>5.04</v>
      </c>
      <c r="T647" s="254">
        <v>128</v>
      </c>
      <c r="U647" s="254">
        <v>3.15</v>
      </c>
      <c r="V647" s="254">
        <v>80</v>
      </c>
      <c r="W647" s="256" t="s">
        <v>30</v>
      </c>
      <c r="X647" s="256"/>
      <c r="Y647" s="256" t="s">
        <v>2794</v>
      </c>
      <c r="Z647" s="200"/>
      <c r="AA647" s="256" t="s">
        <v>32</v>
      </c>
      <c r="AB647" s="256" t="s">
        <v>114</v>
      </c>
      <c r="AC647" s="201" t="s">
        <v>2899</v>
      </c>
      <c r="AD647" s="194"/>
      <c r="AE647" s="194"/>
      <c r="AF647" s="194"/>
    </row>
    <row r="648" spans="1:32" s="193" customFormat="1" ht="15.75" customHeight="1">
      <c r="A648" s="315" t="s">
        <v>4398</v>
      </c>
      <c r="B648" s="200" t="s">
        <v>3522</v>
      </c>
      <c r="C648" s="200" t="s">
        <v>4397</v>
      </c>
      <c r="D648" s="190"/>
      <c r="E648" s="238" t="s">
        <v>4935</v>
      </c>
      <c r="F648" s="238" t="s">
        <v>4399</v>
      </c>
      <c r="G648" s="146" t="s">
        <v>4937</v>
      </c>
      <c r="H648" s="238">
        <v>512343</v>
      </c>
      <c r="I648" s="146" t="s">
        <v>61</v>
      </c>
      <c r="J648" s="146" t="s">
        <v>61</v>
      </c>
      <c r="K648" s="146" t="s">
        <v>61</v>
      </c>
      <c r="L648" s="146"/>
      <c r="M648" s="289" t="s">
        <v>4400</v>
      </c>
      <c r="N648" s="200" t="s">
        <v>4387</v>
      </c>
      <c r="O648" s="256" t="s">
        <v>294</v>
      </c>
      <c r="P648" s="253">
        <v>7.5999999999999998E-2</v>
      </c>
      <c r="Q648" s="254">
        <v>1.93</v>
      </c>
      <c r="R648" s="255">
        <v>45</v>
      </c>
      <c r="S648" s="254">
        <v>5.24</v>
      </c>
      <c r="T648" s="254">
        <v>133</v>
      </c>
      <c r="U648" s="254">
        <v>3.39</v>
      </c>
      <c r="V648" s="254">
        <v>86</v>
      </c>
      <c r="W648" s="256" t="s">
        <v>30</v>
      </c>
      <c r="X648" s="256"/>
      <c r="Y648" s="256" t="s">
        <v>2794</v>
      </c>
      <c r="Z648" s="200"/>
      <c r="AA648" s="256" t="s">
        <v>32</v>
      </c>
      <c r="AB648" s="256" t="s">
        <v>114</v>
      </c>
      <c r="AC648" s="201" t="s">
        <v>2899</v>
      </c>
      <c r="AD648" s="194"/>
      <c r="AE648" s="194"/>
      <c r="AF648" s="194"/>
    </row>
    <row r="649" spans="1:32" s="193" customFormat="1" ht="15.75" customHeight="1">
      <c r="A649" s="315" t="s">
        <v>4398</v>
      </c>
      <c r="B649" s="200" t="s">
        <v>3332</v>
      </c>
      <c r="C649" s="200" t="s">
        <v>4403</v>
      </c>
      <c r="D649" s="190"/>
      <c r="E649" s="238" t="s">
        <v>61</v>
      </c>
      <c r="F649" s="238" t="s">
        <v>4404</v>
      </c>
      <c r="G649" s="146" t="s">
        <v>4933</v>
      </c>
      <c r="H649" s="238">
        <v>512344</v>
      </c>
      <c r="I649" s="146" t="s">
        <v>61</v>
      </c>
      <c r="J649" s="146" t="s">
        <v>61</v>
      </c>
      <c r="K649" s="146" t="s">
        <v>61</v>
      </c>
      <c r="L649" s="146"/>
      <c r="M649" s="289" t="s">
        <v>4405</v>
      </c>
      <c r="N649" s="200" t="s">
        <v>4401</v>
      </c>
      <c r="O649" s="256" t="s">
        <v>294</v>
      </c>
      <c r="P649" s="253">
        <v>7.5999999999999998E-2</v>
      </c>
      <c r="Q649" s="254">
        <v>1.93</v>
      </c>
      <c r="R649" s="255" t="s">
        <v>1231</v>
      </c>
      <c r="S649" s="254">
        <v>5.24</v>
      </c>
      <c r="T649" s="254">
        <v>133</v>
      </c>
      <c r="U649" s="254">
        <v>3.27</v>
      </c>
      <c r="V649" s="254">
        <v>83</v>
      </c>
      <c r="W649" s="256" t="s">
        <v>30</v>
      </c>
      <c r="X649" s="256"/>
      <c r="Y649" s="256" t="s">
        <v>2794</v>
      </c>
      <c r="Z649" s="200"/>
      <c r="AA649" s="256" t="s">
        <v>32</v>
      </c>
      <c r="AB649" s="256" t="s">
        <v>114</v>
      </c>
      <c r="AC649" s="201" t="s">
        <v>2899</v>
      </c>
      <c r="AD649" s="194"/>
      <c r="AE649" s="194"/>
      <c r="AF649" s="194"/>
    </row>
    <row r="650" spans="1:32" s="193" customFormat="1" ht="15.75" customHeight="1">
      <c r="A650" s="314" t="s">
        <v>4495</v>
      </c>
      <c r="B650" s="321" t="s">
        <v>3339</v>
      </c>
      <c r="C650" s="200" t="s">
        <v>4493</v>
      </c>
      <c r="D650" s="190"/>
      <c r="E650" s="146" t="s">
        <v>61</v>
      </c>
      <c r="F650" s="238" t="s">
        <v>4494</v>
      </c>
      <c r="G650" s="23" t="s">
        <v>61</v>
      </c>
      <c r="H650" s="238" t="s">
        <v>61</v>
      </c>
      <c r="I650" s="146" t="s">
        <v>61</v>
      </c>
      <c r="J650" s="146" t="s">
        <v>61</v>
      </c>
      <c r="K650" s="146" t="s">
        <v>61</v>
      </c>
      <c r="L650" s="146"/>
      <c r="M650" s="289" t="s">
        <v>200</v>
      </c>
      <c r="N650" s="252" t="s">
        <v>321</v>
      </c>
      <c r="O650" s="256" t="s">
        <v>82</v>
      </c>
      <c r="P650" s="253"/>
      <c r="Q650" s="254"/>
      <c r="R650" s="255"/>
      <c r="S650" s="254"/>
      <c r="T650" s="254"/>
      <c r="U650" s="254"/>
      <c r="V650" s="254"/>
      <c r="W650" s="256"/>
      <c r="X650" s="256"/>
      <c r="Y650" s="256"/>
      <c r="Z650" s="200"/>
      <c r="AA650" s="256"/>
      <c r="AB650" s="256"/>
      <c r="AC650" s="205"/>
      <c r="AD650" s="33"/>
      <c r="AE650" s="33"/>
      <c r="AF650" s="33"/>
    </row>
    <row r="651" spans="1:32" s="193" customFormat="1" ht="15.75" customHeight="1">
      <c r="A651" s="315" t="s">
        <v>2865</v>
      </c>
      <c r="B651" s="200" t="s">
        <v>3332</v>
      </c>
      <c r="C651" s="200" t="s">
        <v>4403</v>
      </c>
      <c r="D651" s="190"/>
      <c r="E651" s="238" t="s">
        <v>61</v>
      </c>
      <c r="F651" s="238" t="s">
        <v>4404</v>
      </c>
      <c r="G651" s="146" t="s">
        <v>4933</v>
      </c>
      <c r="H651" s="238">
        <v>512344</v>
      </c>
      <c r="I651" s="146" t="s">
        <v>61</v>
      </c>
      <c r="J651" s="146" t="s">
        <v>61</v>
      </c>
      <c r="K651" s="146" t="s">
        <v>61</v>
      </c>
      <c r="L651" s="146"/>
      <c r="M651" s="289" t="s">
        <v>4405</v>
      </c>
      <c r="N651" s="200" t="s">
        <v>4387</v>
      </c>
      <c r="O651" s="256" t="s">
        <v>294</v>
      </c>
      <c r="P651" s="253">
        <v>7.5999999999999998E-2</v>
      </c>
      <c r="Q651" s="254">
        <v>1.93</v>
      </c>
      <c r="R651" s="255" t="s">
        <v>1231</v>
      </c>
      <c r="S651" s="254">
        <v>5.24</v>
      </c>
      <c r="T651" s="254">
        <v>133</v>
      </c>
      <c r="U651" s="254">
        <v>3.27</v>
      </c>
      <c r="V651" s="254">
        <v>83</v>
      </c>
      <c r="W651" s="256" t="s">
        <v>30</v>
      </c>
      <c r="X651" s="256"/>
      <c r="Y651" s="256" t="s">
        <v>2794</v>
      </c>
      <c r="Z651" s="200"/>
      <c r="AA651" s="256" t="s">
        <v>32</v>
      </c>
      <c r="AB651" s="256" t="s">
        <v>114</v>
      </c>
      <c r="AC651" s="201" t="s">
        <v>2899</v>
      </c>
      <c r="AD651" s="194"/>
      <c r="AE651" s="194"/>
      <c r="AF651" s="194"/>
    </row>
    <row r="652" spans="1:32" s="193" customFormat="1" ht="15.75" customHeight="1">
      <c r="A652" s="314" t="s">
        <v>2830</v>
      </c>
      <c r="B652" s="200" t="s">
        <v>3339</v>
      </c>
      <c r="C652" s="200" t="s">
        <v>2827</v>
      </c>
      <c r="D652" s="190"/>
      <c r="E652" s="238" t="s">
        <v>61</v>
      </c>
      <c r="F652" s="238" t="s">
        <v>2828</v>
      </c>
      <c r="G652" s="146" t="s">
        <v>4929</v>
      </c>
      <c r="H652" s="238">
        <v>512893</v>
      </c>
      <c r="I652" s="146" t="s">
        <v>61</v>
      </c>
      <c r="J652" s="146" t="s">
        <v>61</v>
      </c>
      <c r="K652" s="238" t="s">
        <v>4271</v>
      </c>
      <c r="L652" s="146" t="s">
        <v>4046</v>
      </c>
      <c r="M652" s="289" t="s">
        <v>3361</v>
      </c>
      <c r="N652" s="252" t="s">
        <v>4931</v>
      </c>
      <c r="O652" s="53" t="s">
        <v>28</v>
      </c>
      <c r="P652" s="253">
        <v>7.5999999999999998E-2</v>
      </c>
      <c r="Q652" s="254">
        <v>1.93</v>
      </c>
      <c r="R652" s="255">
        <v>49</v>
      </c>
      <c r="S652" s="254">
        <v>5.19</v>
      </c>
      <c r="T652" s="254">
        <v>132</v>
      </c>
      <c r="U652" s="254">
        <v>3.72</v>
      </c>
      <c r="V652" s="254">
        <v>94.5</v>
      </c>
      <c r="W652" s="256" t="s">
        <v>30</v>
      </c>
      <c r="X652" s="256"/>
      <c r="Y652" s="256" t="s">
        <v>2794</v>
      </c>
      <c r="Z652" s="200"/>
      <c r="AA652" s="256" t="s">
        <v>32</v>
      </c>
      <c r="AB652" s="256" t="s">
        <v>114</v>
      </c>
      <c r="AC652" s="205" t="s">
        <v>2899</v>
      </c>
      <c r="AD652" s="194"/>
      <c r="AE652" s="194"/>
      <c r="AF652" s="194"/>
    </row>
    <row r="653" spans="1:32" s="193" customFormat="1" ht="15.75" customHeight="1">
      <c r="A653" s="314" t="s">
        <v>2830</v>
      </c>
      <c r="B653" s="200" t="s">
        <v>3339</v>
      </c>
      <c r="C653" s="200" t="s">
        <v>2797</v>
      </c>
      <c r="D653" s="190"/>
      <c r="E653" s="238" t="s">
        <v>61</v>
      </c>
      <c r="F653" s="238" t="s">
        <v>1222</v>
      </c>
      <c r="G653" s="146" t="s">
        <v>1227</v>
      </c>
      <c r="H653" s="238">
        <v>512877</v>
      </c>
      <c r="I653" s="238" t="s">
        <v>1225</v>
      </c>
      <c r="J653" s="146" t="s">
        <v>5650</v>
      </c>
      <c r="K653" s="146" t="s">
        <v>61</v>
      </c>
      <c r="L653" s="146"/>
      <c r="M653" s="252" t="s">
        <v>3333</v>
      </c>
      <c r="N653" s="252" t="s">
        <v>2831</v>
      </c>
      <c r="O653" s="53" t="s">
        <v>28</v>
      </c>
      <c r="P653" s="253">
        <v>7.5999999999999998E-2</v>
      </c>
      <c r="Q653" s="254">
        <v>1.93</v>
      </c>
      <c r="R653" s="255">
        <v>44</v>
      </c>
      <c r="S653" s="254">
        <v>4.7240000000000002</v>
      </c>
      <c r="T653" s="254">
        <v>120</v>
      </c>
      <c r="U653" s="254">
        <v>3.3</v>
      </c>
      <c r="V653" s="254">
        <v>84</v>
      </c>
      <c r="W653" s="256" t="s">
        <v>30</v>
      </c>
      <c r="X653" s="256"/>
      <c r="Y653" s="256" t="s">
        <v>2794</v>
      </c>
      <c r="Z653" s="200"/>
      <c r="AA653" s="256" t="s">
        <v>32</v>
      </c>
      <c r="AB653" s="256" t="s">
        <v>114</v>
      </c>
      <c r="AC653" s="205" t="s">
        <v>2899</v>
      </c>
      <c r="AD653" s="33"/>
      <c r="AE653" s="33"/>
      <c r="AF653" s="33"/>
    </row>
    <row r="654" spans="1:32" s="193" customFormat="1" ht="15.75" customHeight="1">
      <c r="A654" s="314" t="s">
        <v>2830</v>
      </c>
      <c r="B654" s="200" t="s">
        <v>3339</v>
      </c>
      <c r="C654" s="252" t="s">
        <v>2832</v>
      </c>
      <c r="D654" s="190"/>
      <c r="E654" s="238" t="s">
        <v>61</v>
      </c>
      <c r="F654" s="238" t="s">
        <v>2833</v>
      </c>
      <c r="G654" s="146" t="s">
        <v>3341</v>
      </c>
      <c r="H654" s="238">
        <v>512763</v>
      </c>
      <c r="I654" s="146" t="s">
        <v>61</v>
      </c>
      <c r="J654" s="146" t="s">
        <v>61</v>
      </c>
      <c r="K654" s="146" t="s">
        <v>61</v>
      </c>
      <c r="L654" s="146"/>
      <c r="M654" s="289" t="s">
        <v>3342</v>
      </c>
      <c r="N654" s="200" t="s">
        <v>2694</v>
      </c>
      <c r="O654" s="53" t="s">
        <v>28</v>
      </c>
      <c r="P654" s="253">
        <v>7.5999999999999998E-2</v>
      </c>
      <c r="Q654" s="254">
        <v>1.93</v>
      </c>
      <c r="R654" s="255">
        <v>28</v>
      </c>
      <c r="S654" s="254">
        <v>4.7</v>
      </c>
      <c r="T654" s="254">
        <v>119.2</v>
      </c>
      <c r="U654" s="254">
        <v>3.15</v>
      </c>
      <c r="V654" s="254">
        <v>80</v>
      </c>
      <c r="W654" s="256" t="s">
        <v>30</v>
      </c>
      <c r="X654" s="256"/>
      <c r="Y654" s="256" t="s">
        <v>2794</v>
      </c>
      <c r="Z654" s="200"/>
      <c r="AA654" s="256" t="s">
        <v>32</v>
      </c>
      <c r="AB654" s="256" t="s">
        <v>114</v>
      </c>
      <c r="AC654" s="205" t="s">
        <v>2899</v>
      </c>
      <c r="AD654" s="194"/>
      <c r="AE654" s="194"/>
      <c r="AF654" s="194"/>
    </row>
    <row r="655" spans="1:32" s="193" customFormat="1" ht="15.75" customHeight="1">
      <c r="A655" s="314" t="s">
        <v>2830</v>
      </c>
      <c r="B655" s="200" t="s">
        <v>3339</v>
      </c>
      <c r="C655" s="200" t="s">
        <v>4389</v>
      </c>
      <c r="D655" s="190"/>
      <c r="E655" s="238" t="s">
        <v>61</v>
      </c>
      <c r="F655" s="238" t="s">
        <v>4390</v>
      </c>
      <c r="G655" s="146" t="s">
        <v>4932</v>
      </c>
      <c r="H655" s="238">
        <v>512353</v>
      </c>
      <c r="I655" s="146" t="s">
        <v>61</v>
      </c>
      <c r="J655" s="146" t="s">
        <v>61</v>
      </c>
      <c r="K655" s="146" t="s">
        <v>61</v>
      </c>
      <c r="L655" s="146"/>
      <c r="M655" s="289" t="s">
        <v>4391</v>
      </c>
      <c r="N655" s="200" t="s">
        <v>4394</v>
      </c>
      <c r="O655" s="256" t="s">
        <v>294</v>
      </c>
      <c r="P655" s="253">
        <v>7.5999999999999998E-2</v>
      </c>
      <c r="Q655" s="254">
        <v>1.93</v>
      </c>
      <c r="R655" s="255">
        <v>42</v>
      </c>
      <c r="S655" s="254">
        <v>5.04</v>
      </c>
      <c r="T655" s="254">
        <v>128</v>
      </c>
      <c r="U655" s="254">
        <v>3.15</v>
      </c>
      <c r="V655" s="254">
        <v>80</v>
      </c>
      <c r="W655" s="256" t="s">
        <v>30</v>
      </c>
      <c r="X655" s="256"/>
      <c r="Y655" s="256" t="s">
        <v>2794</v>
      </c>
      <c r="Z655" s="200"/>
      <c r="AA655" s="256" t="s">
        <v>32</v>
      </c>
      <c r="AB655" s="256" t="s">
        <v>114</v>
      </c>
      <c r="AC655" s="201" t="s">
        <v>2899</v>
      </c>
      <c r="AD655" s="194"/>
      <c r="AE655" s="194"/>
      <c r="AF655" s="194"/>
    </row>
    <row r="656" spans="1:32" s="193" customFormat="1" ht="15.75" customHeight="1">
      <c r="A656" s="314" t="s">
        <v>2830</v>
      </c>
      <c r="B656" s="200" t="s">
        <v>3106</v>
      </c>
      <c r="C656" s="200" t="s">
        <v>4392</v>
      </c>
      <c r="D656" s="190"/>
      <c r="E656" s="238" t="s">
        <v>61</v>
      </c>
      <c r="F656" s="238" t="s">
        <v>4393</v>
      </c>
      <c r="G656" s="238" t="s">
        <v>61</v>
      </c>
      <c r="H656" s="238">
        <v>512353</v>
      </c>
      <c r="I656" s="146" t="s">
        <v>61</v>
      </c>
      <c r="J656" s="146" t="s">
        <v>61</v>
      </c>
      <c r="K656" s="146" t="s">
        <v>61</v>
      </c>
      <c r="L656" s="146"/>
      <c r="M656" s="289" t="s">
        <v>4396</v>
      </c>
      <c r="N656" s="200" t="s">
        <v>4395</v>
      </c>
      <c r="O656" s="256" t="s">
        <v>294</v>
      </c>
      <c r="P656" s="253">
        <v>7.5999999999999998E-2</v>
      </c>
      <c r="Q656" s="254">
        <v>1.93</v>
      </c>
      <c r="R656" s="255">
        <v>32</v>
      </c>
      <c r="S656" s="254">
        <v>5.04</v>
      </c>
      <c r="T656" s="254">
        <v>128</v>
      </c>
      <c r="U656" s="254">
        <v>3.23</v>
      </c>
      <c r="V656" s="254">
        <v>82</v>
      </c>
      <c r="W656" s="256" t="s">
        <v>30</v>
      </c>
      <c r="X656" s="256"/>
      <c r="Y656" s="256" t="s">
        <v>2794</v>
      </c>
      <c r="Z656" s="200"/>
      <c r="AA656" s="256" t="s">
        <v>32</v>
      </c>
      <c r="AB656" s="256" t="s">
        <v>114</v>
      </c>
      <c r="AC656" s="201" t="s">
        <v>2899</v>
      </c>
      <c r="AD656" s="194"/>
      <c r="AE656" s="194"/>
      <c r="AF656" s="194"/>
    </row>
    <row r="657" spans="1:32" s="193" customFormat="1" ht="15.75" customHeight="1">
      <c r="A657" s="314" t="s">
        <v>2830</v>
      </c>
      <c r="B657" s="200" t="s">
        <v>3339</v>
      </c>
      <c r="C657" s="200" t="s">
        <v>4397</v>
      </c>
      <c r="D657" s="190"/>
      <c r="E657" s="238" t="s">
        <v>4935</v>
      </c>
      <c r="F657" s="238" t="s">
        <v>4399</v>
      </c>
      <c r="G657" s="146" t="s">
        <v>4937</v>
      </c>
      <c r="H657" s="238">
        <v>512343</v>
      </c>
      <c r="I657" s="146" t="s">
        <v>61</v>
      </c>
      <c r="J657" s="146" t="s">
        <v>61</v>
      </c>
      <c r="K657" s="146" t="s">
        <v>61</v>
      </c>
      <c r="L657" s="146"/>
      <c r="M657" s="289" t="s">
        <v>4400</v>
      </c>
      <c r="N657" s="200" t="s">
        <v>4401</v>
      </c>
      <c r="O657" s="256" t="s">
        <v>294</v>
      </c>
      <c r="P657" s="253">
        <v>7.5999999999999998E-2</v>
      </c>
      <c r="Q657" s="254">
        <v>1.93</v>
      </c>
      <c r="R657" s="255">
        <v>45</v>
      </c>
      <c r="S657" s="254">
        <v>5.24</v>
      </c>
      <c r="T657" s="254">
        <v>133</v>
      </c>
      <c r="U657" s="254">
        <v>3.39</v>
      </c>
      <c r="V657" s="254">
        <v>86</v>
      </c>
      <c r="W657" s="256" t="s">
        <v>30</v>
      </c>
      <c r="X657" s="256"/>
      <c r="Y657" s="256" t="s">
        <v>2794</v>
      </c>
      <c r="Z657" s="200"/>
      <c r="AA657" s="256" t="s">
        <v>32</v>
      </c>
      <c r="AB657" s="256" t="s">
        <v>114</v>
      </c>
      <c r="AC657" s="201" t="s">
        <v>2899</v>
      </c>
      <c r="AD657" s="194"/>
      <c r="AE657" s="194"/>
      <c r="AF657" s="194"/>
    </row>
    <row r="658" spans="1:32" s="193" customFormat="1" ht="15.75" customHeight="1">
      <c r="A658" s="314" t="s">
        <v>2830</v>
      </c>
      <c r="B658" s="200" t="s">
        <v>3106</v>
      </c>
      <c r="C658" s="200" t="s">
        <v>4384</v>
      </c>
      <c r="D658" s="190"/>
      <c r="E658" s="238" t="s">
        <v>61</v>
      </c>
      <c r="F658" s="238" t="s">
        <v>4382</v>
      </c>
      <c r="G658" s="238" t="s">
        <v>61</v>
      </c>
      <c r="H658" s="238">
        <v>512354</v>
      </c>
      <c r="I658" s="146" t="s">
        <v>61</v>
      </c>
      <c r="J658" s="146" t="s">
        <v>61</v>
      </c>
      <c r="K658" s="146" t="s">
        <v>61</v>
      </c>
      <c r="L658" s="146"/>
      <c r="M658" s="289" t="s">
        <v>4385</v>
      </c>
      <c r="N658" s="200" t="s">
        <v>2840</v>
      </c>
      <c r="O658" s="256" t="s">
        <v>294</v>
      </c>
      <c r="P658" s="253">
        <v>7.5999999999999998E-2</v>
      </c>
      <c r="Q658" s="254">
        <v>1.93</v>
      </c>
      <c r="R658" s="255">
        <v>32</v>
      </c>
      <c r="S658" s="254">
        <v>5.24</v>
      </c>
      <c r="T658" s="254">
        <v>133</v>
      </c>
      <c r="U658" s="254">
        <v>3.43</v>
      </c>
      <c r="V658" s="254">
        <v>87</v>
      </c>
      <c r="W658" s="256" t="s">
        <v>30</v>
      </c>
      <c r="X658" s="256"/>
      <c r="Y658" s="256" t="s">
        <v>2794</v>
      </c>
      <c r="Z658" s="200"/>
      <c r="AA658" s="256" t="s">
        <v>32</v>
      </c>
      <c r="AB658" s="256" t="s">
        <v>114</v>
      </c>
      <c r="AC658" s="201" t="s">
        <v>2899</v>
      </c>
      <c r="AD658" s="194"/>
      <c r="AE658" s="194"/>
      <c r="AF658" s="194"/>
    </row>
    <row r="659" spans="1:32" s="193" customFormat="1" ht="15.75" customHeight="1">
      <c r="A659" s="314" t="s">
        <v>2830</v>
      </c>
      <c r="B659" s="200" t="s">
        <v>3339</v>
      </c>
      <c r="C659" s="200" t="s">
        <v>4403</v>
      </c>
      <c r="D659" s="190"/>
      <c r="E659" s="238" t="s">
        <v>61</v>
      </c>
      <c r="F659" s="238" t="s">
        <v>4404</v>
      </c>
      <c r="G659" s="146" t="s">
        <v>4933</v>
      </c>
      <c r="H659" s="238">
        <v>512344</v>
      </c>
      <c r="I659" s="146" t="s">
        <v>61</v>
      </c>
      <c r="J659" s="146" t="s">
        <v>61</v>
      </c>
      <c r="K659" s="146" t="s">
        <v>61</v>
      </c>
      <c r="L659" s="146"/>
      <c r="M659" s="289" t="s">
        <v>4405</v>
      </c>
      <c r="N659" s="200" t="s">
        <v>4387</v>
      </c>
      <c r="O659" s="256" t="s">
        <v>294</v>
      </c>
      <c r="P659" s="253">
        <v>7.5999999999999998E-2</v>
      </c>
      <c r="Q659" s="254">
        <v>1.93</v>
      </c>
      <c r="R659" s="255" t="s">
        <v>1231</v>
      </c>
      <c r="S659" s="254">
        <v>5.24</v>
      </c>
      <c r="T659" s="254">
        <v>133</v>
      </c>
      <c r="U659" s="254">
        <v>3.27</v>
      </c>
      <c r="V659" s="254">
        <v>83</v>
      </c>
      <c r="W659" s="256" t="s">
        <v>30</v>
      </c>
      <c r="X659" s="256"/>
      <c r="Y659" s="256" t="s">
        <v>2794</v>
      </c>
      <c r="Z659" s="200"/>
      <c r="AA659" s="256" t="s">
        <v>32</v>
      </c>
      <c r="AB659" s="256" t="s">
        <v>114</v>
      </c>
      <c r="AC659" s="201" t="s">
        <v>2899</v>
      </c>
      <c r="AD659" s="194"/>
      <c r="AE659" s="194"/>
      <c r="AF659" s="194"/>
    </row>
    <row r="660" spans="1:32" s="193" customFormat="1" ht="15.75" customHeight="1">
      <c r="A660" s="314" t="s">
        <v>2830</v>
      </c>
      <c r="B660" s="321" t="s">
        <v>4492</v>
      </c>
      <c r="C660" s="200" t="s">
        <v>4493</v>
      </c>
      <c r="D660" s="190"/>
      <c r="E660" s="146" t="s">
        <v>61</v>
      </c>
      <c r="F660" s="238" t="s">
        <v>4494</v>
      </c>
      <c r="G660" s="238" t="s">
        <v>61</v>
      </c>
      <c r="H660" s="238" t="s">
        <v>4962</v>
      </c>
      <c r="I660" s="146" t="s">
        <v>61</v>
      </c>
      <c r="J660" s="146" t="s">
        <v>61</v>
      </c>
      <c r="K660" s="146" t="s">
        <v>61</v>
      </c>
      <c r="L660" s="146"/>
      <c r="M660" s="289" t="s">
        <v>200</v>
      </c>
      <c r="N660" s="252" t="s">
        <v>321</v>
      </c>
      <c r="O660" s="256" t="s">
        <v>82</v>
      </c>
      <c r="P660" s="253"/>
      <c r="Q660" s="254"/>
      <c r="R660" s="255"/>
      <c r="S660" s="254"/>
      <c r="T660" s="254"/>
      <c r="U660" s="254"/>
      <c r="V660" s="254"/>
      <c r="W660" s="256"/>
      <c r="X660" s="256"/>
      <c r="Y660" s="256"/>
      <c r="Z660" s="200"/>
      <c r="AA660" s="256"/>
      <c r="AB660" s="256"/>
      <c r="AC660" s="205"/>
      <c r="AD660" s="33"/>
      <c r="AE660" s="33"/>
      <c r="AF660" s="33"/>
    </row>
    <row r="661" spans="1:32" s="193" customFormat="1" ht="15.75" customHeight="1">
      <c r="A661" s="157" t="s">
        <v>4749</v>
      </c>
      <c r="B661" s="158" t="s">
        <v>3360</v>
      </c>
      <c r="C661" s="391" t="s">
        <v>1224</v>
      </c>
      <c r="D661" s="190"/>
      <c r="E661" s="146" t="s">
        <v>61</v>
      </c>
      <c r="F661" s="146" t="s">
        <v>1222</v>
      </c>
      <c r="G661" s="146" t="s">
        <v>61</v>
      </c>
      <c r="H661" s="146" t="s">
        <v>61</v>
      </c>
      <c r="I661" s="146">
        <v>98101</v>
      </c>
      <c r="J661" s="146" t="s">
        <v>61</v>
      </c>
      <c r="K661" s="146" t="s">
        <v>1225</v>
      </c>
      <c r="L661" s="146"/>
      <c r="M661" s="154" t="s">
        <v>1229</v>
      </c>
      <c r="N661" s="54" t="s">
        <v>2707</v>
      </c>
      <c r="O661" s="53" t="s">
        <v>28</v>
      </c>
      <c r="P661" s="58">
        <v>7.4999999999999997E-2</v>
      </c>
      <c r="Q661" s="62">
        <v>1.91</v>
      </c>
      <c r="R661" s="56">
        <v>44</v>
      </c>
      <c r="S661" s="55">
        <v>4.7240000000000002</v>
      </c>
      <c r="T661" s="57">
        <v>120</v>
      </c>
      <c r="U661" s="55">
        <v>3.3029999999999999</v>
      </c>
      <c r="V661" s="57">
        <v>83.9</v>
      </c>
      <c r="W661" s="59" t="s">
        <v>30</v>
      </c>
      <c r="X661" s="11"/>
      <c r="Y661" s="59" t="s">
        <v>368</v>
      </c>
      <c r="Z661" s="33"/>
      <c r="AA661" s="61"/>
      <c r="AB661" s="61" t="s">
        <v>74</v>
      </c>
      <c r="AC661" s="392" t="s">
        <v>6054</v>
      </c>
      <c r="AD661" s="33"/>
      <c r="AE661" s="33"/>
      <c r="AF661" s="33"/>
    </row>
    <row r="662" spans="1:32" s="193" customFormat="1" ht="15.75" customHeight="1">
      <c r="A662" s="157" t="s">
        <v>4749</v>
      </c>
      <c r="B662" s="158" t="s">
        <v>3360</v>
      </c>
      <c r="C662" s="200" t="s">
        <v>4347</v>
      </c>
      <c r="D662" s="190"/>
      <c r="E662" s="238" t="s">
        <v>61</v>
      </c>
      <c r="F662" s="238" t="s">
        <v>1230</v>
      </c>
      <c r="G662" s="146" t="s">
        <v>4351</v>
      </c>
      <c r="H662" s="146">
        <v>512901</v>
      </c>
      <c r="I662" s="146" t="s">
        <v>61</v>
      </c>
      <c r="J662" s="146" t="s">
        <v>61</v>
      </c>
      <c r="K662" s="238" t="s">
        <v>1233</v>
      </c>
      <c r="L662" s="146"/>
      <c r="M662" s="320" t="s">
        <v>4350</v>
      </c>
      <c r="N662" s="200" t="s">
        <v>4349</v>
      </c>
      <c r="O662" s="53" t="s">
        <v>28</v>
      </c>
      <c r="P662" s="253">
        <v>7.5999999999999998E-2</v>
      </c>
      <c r="Q662" s="254">
        <v>1.93</v>
      </c>
      <c r="R662" s="255" t="s">
        <v>1231</v>
      </c>
      <c r="S662" s="254">
        <v>4.67</v>
      </c>
      <c r="T662" s="254">
        <v>118.5</v>
      </c>
      <c r="U662" s="254">
        <v>3.2909999999999999</v>
      </c>
      <c r="V662" s="254">
        <v>83.6</v>
      </c>
      <c r="W662" s="256" t="s">
        <v>30</v>
      </c>
      <c r="X662" s="256"/>
      <c r="Y662" s="256" t="s">
        <v>2794</v>
      </c>
      <c r="Z662" s="200"/>
      <c r="AA662" s="256" t="s">
        <v>32</v>
      </c>
      <c r="AB662" s="256" t="s">
        <v>114</v>
      </c>
      <c r="AC662" s="205" t="s">
        <v>2899</v>
      </c>
      <c r="AD662" s="33"/>
      <c r="AE662" s="33"/>
      <c r="AF662" s="33"/>
    </row>
    <row r="663" spans="1:32" s="193" customFormat="1" ht="31.5" customHeight="1">
      <c r="A663" s="314" t="s">
        <v>2834</v>
      </c>
      <c r="B663" s="200" t="s">
        <v>3360</v>
      </c>
      <c r="C663" s="200" t="s">
        <v>2827</v>
      </c>
      <c r="D663" s="190"/>
      <c r="E663" s="238" t="s">
        <v>61</v>
      </c>
      <c r="F663" s="238" t="s">
        <v>2828</v>
      </c>
      <c r="G663" s="146" t="s">
        <v>4929</v>
      </c>
      <c r="H663" s="238">
        <v>512893</v>
      </c>
      <c r="I663" s="146" t="s">
        <v>61</v>
      </c>
      <c r="J663" s="146" t="s">
        <v>61</v>
      </c>
      <c r="K663" s="238" t="s">
        <v>4271</v>
      </c>
      <c r="L663" s="146" t="s">
        <v>4046</v>
      </c>
      <c r="M663" s="252" t="s">
        <v>3361</v>
      </c>
      <c r="N663" s="200" t="s">
        <v>2835</v>
      </c>
      <c r="O663" s="53" t="s">
        <v>28</v>
      </c>
      <c r="P663" s="253">
        <v>7.5999999999999998E-2</v>
      </c>
      <c r="Q663" s="254">
        <v>1.93</v>
      </c>
      <c r="R663" s="255">
        <v>49</v>
      </c>
      <c r="S663" s="254">
        <v>5.19</v>
      </c>
      <c r="T663" s="254">
        <v>132</v>
      </c>
      <c r="U663" s="254">
        <v>3.72</v>
      </c>
      <c r="V663" s="254">
        <v>94.5</v>
      </c>
      <c r="W663" s="256" t="s">
        <v>30</v>
      </c>
      <c r="X663" s="256"/>
      <c r="Y663" s="256" t="s">
        <v>2794</v>
      </c>
      <c r="Z663" s="200"/>
      <c r="AA663" s="256" t="s">
        <v>32</v>
      </c>
      <c r="AB663" s="256" t="s">
        <v>114</v>
      </c>
      <c r="AC663" s="205" t="s">
        <v>2899</v>
      </c>
      <c r="AD663" s="33"/>
      <c r="AE663" s="33"/>
      <c r="AF663" s="33"/>
    </row>
    <row r="664" spans="1:32" s="193" customFormat="1" ht="31.5" customHeight="1">
      <c r="A664" s="314" t="s">
        <v>2834</v>
      </c>
      <c r="B664" s="200" t="s">
        <v>3360</v>
      </c>
      <c r="C664" s="200" t="s">
        <v>2836</v>
      </c>
      <c r="D664" s="190"/>
      <c r="E664" s="238" t="s">
        <v>61</v>
      </c>
      <c r="F664" s="238" t="s">
        <v>2837</v>
      </c>
      <c r="G664" s="146" t="s">
        <v>4930</v>
      </c>
      <c r="H664" s="238">
        <v>512858</v>
      </c>
      <c r="I664" s="238">
        <v>121101</v>
      </c>
      <c r="J664" s="146" t="s">
        <v>61</v>
      </c>
      <c r="K664" s="311" t="s">
        <v>3474</v>
      </c>
      <c r="L664" s="146" t="s">
        <v>4047</v>
      </c>
      <c r="M664" s="289" t="s">
        <v>3362</v>
      </c>
      <c r="N664" s="252" t="s">
        <v>2694</v>
      </c>
      <c r="O664" s="53" t="s">
        <v>28</v>
      </c>
      <c r="P664" s="253">
        <v>7.5999999999999998E-2</v>
      </c>
      <c r="Q664" s="254">
        <v>1.93</v>
      </c>
      <c r="R664" s="255">
        <v>30</v>
      </c>
      <c r="S664" s="254">
        <v>5.01</v>
      </c>
      <c r="T664" s="254">
        <v>127</v>
      </c>
      <c r="U664" s="254">
        <v>3.51</v>
      </c>
      <c r="V664" s="254">
        <v>89</v>
      </c>
      <c r="W664" s="256" t="s">
        <v>30</v>
      </c>
      <c r="X664" s="256"/>
      <c r="Y664" s="256" t="s">
        <v>2794</v>
      </c>
      <c r="Z664" s="200"/>
      <c r="AA664" s="256" t="s">
        <v>32</v>
      </c>
      <c r="AB664" s="256" t="s">
        <v>114</v>
      </c>
      <c r="AC664" s="205" t="s">
        <v>2899</v>
      </c>
      <c r="AD664" s="33"/>
      <c r="AE664" s="33"/>
      <c r="AF664" s="33"/>
    </row>
    <row r="665" spans="1:32" s="193" customFormat="1" ht="31.5" customHeight="1">
      <c r="A665" s="314" t="s">
        <v>2834</v>
      </c>
      <c r="B665" s="200" t="s">
        <v>3360</v>
      </c>
      <c r="C665" s="200" t="s">
        <v>2838</v>
      </c>
      <c r="D665" s="190"/>
      <c r="E665" s="238" t="s">
        <v>61</v>
      </c>
      <c r="F665" s="238" t="s">
        <v>2839</v>
      </c>
      <c r="G665" s="146" t="s">
        <v>4928</v>
      </c>
      <c r="H665" s="238">
        <v>512902</v>
      </c>
      <c r="I665" s="238" t="s">
        <v>3368</v>
      </c>
      <c r="J665" s="146" t="s">
        <v>61</v>
      </c>
      <c r="K665" s="238" t="s">
        <v>3330</v>
      </c>
      <c r="L665" s="146"/>
      <c r="M665" s="252" t="s">
        <v>3363</v>
      </c>
      <c r="N665" s="252" t="s">
        <v>5222</v>
      </c>
      <c r="O665" s="53" t="s">
        <v>28</v>
      </c>
      <c r="P665" s="253">
        <v>7.5999999999999998E-2</v>
      </c>
      <c r="Q665" s="254">
        <v>1.93</v>
      </c>
      <c r="R665" s="255">
        <v>42</v>
      </c>
      <c r="S665" s="254">
        <v>4.7240000000000002</v>
      </c>
      <c r="T665" s="254">
        <v>120</v>
      </c>
      <c r="U665" s="254">
        <v>3.177</v>
      </c>
      <c r="V665" s="254">
        <v>80.7</v>
      </c>
      <c r="W665" s="256" t="s">
        <v>30</v>
      </c>
      <c r="X665" s="256"/>
      <c r="Y665" s="256" t="s">
        <v>2794</v>
      </c>
      <c r="Z665" s="200"/>
      <c r="AA665" s="256" t="s">
        <v>32</v>
      </c>
      <c r="AB665" s="256" t="s">
        <v>114</v>
      </c>
      <c r="AC665" s="205" t="s">
        <v>2899</v>
      </c>
      <c r="AD665" s="194"/>
      <c r="AE665" s="33"/>
      <c r="AF665" s="33"/>
    </row>
    <row r="666" spans="1:32" s="193" customFormat="1" ht="31.5" customHeight="1">
      <c r="A666" s="314" t="s">
        <v>2834</v>
      </c>
      <c r="B666" s="200" t="s">
        <v>3360</v>
      </c>
      <c r="C666" s="200" t="s">
        <v>2850</v>
      </c>
      <c r="D666" s="190"/>
      <c r="E666" s="238" t="s">
        <v>4936</v>
      </c>
      <c r="F666" s="238" t="s">
        <v>2855</v>
      </c>
      <c r="G666" s="146" t="s">
        <v>4936</v>
      </c>
      <c r="H666" s="238">
        <v>512859</v>
      </c>
      <c r="I666" s="238">
        <v>121103</v>
      </c>
      <c r="J666" s="146" t="s">
        <v>61</v>
      </c>
      <c r="K666" s="238" t="s">
        <v>4272</v>
      </c>
      <c r="L666" s="146" t="s">
        <v>4051</v>
      </c>
      <c r="M666" s="252" t="s">
        <v>3366</v>
      </c>
      <c r="N666" s="252" t="s">
        <v>3367</v>
      </c>
      <c r="O666" s="53" t="s">
        <v>28</v>
      </c>
      <c r="P666" s="253">
        <v>7.5999999999999998E-2</v>
      </c>
      <c r="Q666" s="254">
        <v>1.93</v>
      </c>
      <c r="R666" s="255">
        <v>42</v>
      </c>
      <c r="S666" s="254">
        <v>4.8819999999999997</v>
      </c>
      <c r="T666" s="254">
        <v>124</v>
      </c>
      <c r="U666" s="254">
        <v>3.177</v>
      </c>
      <c r="V666" s="254">
        <v>81</v>
      </c>
      <c r="W666" s="256" t="s">
        <v>3331</v>
      </c>
      <c r="X666" s="256"/>
      <c r="Y666" s="256" t="s">
        <v>2794</v>
      </c>
      <c r="Z666" s="200"/>
      <c r="AA666" s="256" t="s">
        <v>32</v>
      </c>
      <c r="AB666" s="256" t="s">
        <v>114</v>
      </c>
      <c r="AC666" s="205" t="s">
        <v>2899</v>
      </c>
      <c r="AD666" s="33"/>
      <c r="AE666" s="33"/>
      <c r="AF666" s="33"/>
    </row>
    <row r="667" spans="1:32" s="193" customFormat="1" ht="31.5" customHeight="1">
      <c r="A667" s="314" t="s">
        <v>2834</v>
      </c>
      <c r="B667" s="200" t="s">
        <v>3360</v>
      </c>
      <c r="C667" s="200" t="s">
        <v>2805</v>
      </c>
      <c r="D667" s="190"/>
      <c r="E667" s="238" t="s">
        <v>61</v>
      </c>
      <c r="F667" s="238" t="s">
        <v>2806</v>
      </c>
      <c r="G667" s="146" t="s">
        <v>4924</v>
      </c>
      <c r="H667" s="238">
        <v>512860</v>
      </c>
      <c r="I667" s="238" t="s">
        <v>3353</v>
      </c>
      <c r="J667" s="146" t="s">
        <v>61</v>
      </c>
      <c r="K667" s="238" t="s">
        <v>3472</v>
      </c>
      <c r="L667" s="146" t="s">
        <v>4044</v>
      </c>
      <c r="M667" s="252" t="s">
        <v>2807</v>
      </c>
      <c r="N667" s="200" t="s">
        <v>2840</v>
      </c>
      <c r="O667" s="53" t="s">
        <v>28</v>
      </c>
      <c r="P667" s="253">
        <v>7.5999999999999998E-2</v>
      </c>
      <c r="Q667" s="254">
        <v>1.93</v>
      </c>
      <c r="R667" s="255">
        <v>44</v>
      </c>
      <c r="S667" s="254">
        <v>5.05</v>
      </c>
      <c r="T667" s="254">
        <v>128</v>
      </c>
      <c r="U667" s="254">
        <v>3.31</v>
      </c>
      <c r="V667" s="254">
        <v>84</v>
      </c>
      <c r="W667" s="256" t="s">
        <v>30</v>
      </c>
      <c r="X667" s="256"/>
      <c r="Y667" s="256" t="s">
        <v>2794</v>
      </c>
      <c r="Z667" s="200"/>
      <c r="AA667" s="256" t="s">
        <v>32</v>
      </c>
      <c r="AB667" s="256" t="s">
        <v>114</v>
      </c>
      <c r="AC667" s="205" t="s">
        <v>2899</v>
      </c>
      <c r="AD667" s="194"/>
      <c r="AE667" s="194"/>
      <c r="AF667" s="194"/>
    </row>
    <row r="668" spans="1:32" s="193" customFormat="1" ht="31.5" customHeight="1">
      <c r="A668" s="314" t="s">
        <v>2834</v>
      </c>
      <c r="B668" s="200" t="s">
        <v>3360</v>
      </c>
      <c r="C668" s="200" t="s">
        <v>2797</v>
      </c>
      <c r="D668" s="190"/>
      <c r="E668" s="238" t="s">
        <v>61</v>
      </c>
      <c r="F668" s="238" t="s">
        <v>1222</v>
      </c>
      <c r="G668" s="146" t="s">
        <v>1227</v>
      </c>
      <c r="H668" s="238">
        <v>512877</v>
      </c>
      <c r="I668" s="238" t="s">
        <v>1225</v>
      </c>
      <c r="J668" s="146" t="s">
        <v>5650</v>
      </c>
      <c r="K668" s="146" t="s">
        <v>61</v>
      </c>
      <c r="L668" s="146"/>
      <c r="M668" s="252" t="s">
        <v>3333</v>
      </c>
      <c r="N668" s="252" t="s">
        <v>2831</v>
      </c>
      <c r="O668" s="53" t="s">
        <v>28</v>
      </c>
      <c r="P668" s="253">
        <v>7.5999999999999998E-2</v>
      </c>
      <c r="Q668" s="254">
        <v>1.93</v>
      </c>
      <c r="R668" s="255">
        <v>44</v>
      </c>
      <c r="S668" s="254">
        <v>4.7240000000000002</v>
      </c>
      <c r="T668" s="254">
        <v>120</v>
      </c>
      <c r="U668" s="254">
        <v>3.3</v>
      </c>
      <c r="V668" s="254">
        <v>84</v>
      </c>
      <c r="W668" s="256" t="s">
        <v>30</v>
      </c>
      <c r="X668" s="256"/>
      <c r="Y668" s="256" t="s">
        <v>2794</v>
      </c>
      <c r="Z668" s="200"/>
      <c r="AA668" s="256" t="s">
        <v>32</v>
      </c>
      <c r="AB668" s="256" t="s">
        <v>114</v>
      </c>
      <c r="AC668" s="205" t="s">
        <v>2899</v>
      </c>
      <c r="AD668" s="194"/>
      <c r="AE668" s="194"/>
      <c r="AF668" s="194"/>
    </row>
    <row r="669" spans="1:32" s="193" customFormat="1" ht="15.75" customHeight="1">
      <c r="A669" s="314" t="s">
        <v>5021</v>
      </c>
      <c r="B669" s="322">
        <v>2005</v>
      </c>
      <c r="C669" s="200" t="s">
        <v>4551</v>
      </c>
      <c r="D669" s="190"/>
      <c r="E669" s="238" t="s">
        <v>61</v>
      </c>
      <c r="F669" s="238" t="s">
        <v>4552</v>
      </c>
      <c r="G669" s="146" t="s">
        <v>4934</v>
      </c>
      <c r="H669" s="238">
        <v>512919</v>
      </c>
      <c r="I669" s="146" t="s">
        <v>61</v>
      </c>
      <c r="J669" s="146" t="s">
        <v>61</v>
      </c>
      <c r="K669" s="146" t="s">
        <v>61</v>
      </c>
      <c r="L669" s="146"/>
      <c r="M669" s="252" t="s">
        <v>4553</v>
      </c>
      <c r="N669" s="252" t="s">
        <v>2840</v>
      </c>
      <c r="O669" s="53" t="s">
        <v>28</v>
      </c>
      <c r="P669" s="253">
        <v>7.5999999999999998E-2</v>
      </c>
      <c r="Q669" s="254">
        <v>1.93</v>
      </c>
      <c r="R669" s="255">
        <v>44</v>
      </c>
      <c r="S669" s="254">
        <v>5.24</v>
      </c>
      <c r="T669" s="254">
        <v>133.1</v>
      </c>
      <c r="U669" s="254">
        <v>3.3</v>
      </c>
      <c r="V669" s="254">
        <v>84</v>
      </c>
      <c r="W669" s="256" t="s">
        <v>30</v>
      </c>
      <c r="X669" s="256"/>
      <c r="Y669" s="256" t="s">
        <v>2794</v>
      </c>
      <c r="Z669" s="200"/>
      <c r="AA669" s="256" t="s">
        <v>32</v>
      </c>
      <c r="AB669" s="256" t="s">
        <v>114</v>
      </c>
      <c r="AC669" s="205" t="s">
        <v>2899</v>
      </c>
      <c r="AD669" s="194"/>
      <c r="AE669" s="194"/>
      <c r="AF669" s="194"/>
    </row>
    <row r="670" spans="1:32" s="193" customFormat="1" ht="15.75" customHeight="1">
      <c r="A670" s="157" t="s">
        <v>3119</v>
      </c>
      <c r="B670" s="158" t="s">
        <v>3509</v>
      </c>
      <c r="C670" s="189" t="s">
        <v>3120</v>
      </c>
      <c r="D670" s="190"/>
      <c r="E670" s="146" t="s">
        <v>61</v>
      </c>
      <c r="F670" s="146" t="s">
        <v>3121</v>
      </c>
      <c r="G670" s="146">
        <v>146752</v>
      </c>
      <c r="H670" s="146" t="s">
        <v>4963</v>
      </c>
      <c r="I670" s="146" t="s">
        <v>3355</v>
      </c>
      <c r="J670" s="146" t="s">
        <v>61</v>
      </c>
      <c r="K670" s="146" t="s">
        <v>61</v>
      </c>
      <c r="L670" s="146"/>
      <c r="M670" s="154"/>
      <c r="N670" s="54" t="s">
        <v>321</v>
      </c>
      <c r="O670" s="53" t="s">
        <v>82</v>
      </c>
      <c r="P670" s="58"/>
      <c r="Q670" s="62"/>
      <c r="R670" s="56"/>
      <c r="S670" s="55"/>
      <c r="T670" s="57"/>
      <c r="U670" s="55"/>
      <c r="V670" s="57"/>
      <c r="W670" s="59"/>
      <c r="X670" s="11"/>
      <c r="Y670" s="59"/>
      <c r="Z670" s="33"/>
      <c r="AA670" s="11"/>
      <c r="AB670" s="61" t="s">
        <v>114</v>
      </c>
      <c r="AC670" s="201"/>
    </row>
    <row r="671" spans="1:32" s="193" customFormat="1" ht="15.75" customHeight="1">
      <c r="A671" s="188" t="s">
        <v>3122</v>
      </c>
      <c r="B671" s="188" t="s">
        <v>3340</v>
      </c>
      <c r="C671" s="200" t="s">
        <v>3112</v>
      </c>
      <c r="D671" s="190"/>
      <c r="E671" s="146" t="s">
        <v>61</v>
      </c>
      <c r="F671" s="146" t="s">
        <v>3114</v>
      </c>
      <c r="G671" s="146">
        <v>157752</v>
      </c>
      <c r="H671" s="146" t="s">
        <v>61</v>
      </c>
      <c r="I671" s="146" t="s">
        <v>3354</v>
      </c>
      <c r="J671" s="146" t="s">
        <v>5685</v>
      </c>
      <c r="K671" s="146" t="s">
        <v>61</v>
      </c>
      <c r="L671" s="146"/>
      <c r="M671" s="154"/>
      <c r="N671" s="54" t="s">
        <v>321</v>
      </c>
      <c r="O671" s="53" t="s">
        <v>82</v>
      </c>
      <c r="P671" s="58"/>
      <c r="Q671" s="62"/>
      <c r="R671" s="56"/>
      <c r="S671" s="55"/>
      <c r="T671" s="57"/>
      <c r="U671" s="55"/>
      <c r="V671" s="57"/>
      <c r="W671" s="59"/>
      <c r="X671" s="11"/>
      <c r="Y671" s="59"/>
      <c r="Z671" s="33"/>
      <c r="AA671" s="11"/>
      <c r="AB671" s="61" t="s">
        <v>114</v>
      </c>
      <c r="AC671" s="201"/>
    </row>
    <row r="672" spans="1:32" s="193" customFormat="1" ht="15.75" customHeight="1">
      <c r="A672" s="314" t="s">
        <v>4373</v>
      </c>
      <c r="B672" s="200" t="s">
        <v>3520</v>
      </c>
      <c r="C672" s="200" t="s">
        <v>2797</v>
      </c>
      <c r="D672" s="190"/>
      <c r="E672" s="238" t="s">
        <v>61</v>
      </c>
      <c r="F672" s="238" t="s">
        <v>1222</v>
      </c>
      <c r="G672" s="146" t="s">
        <v>1227</v>
      </c>
      <c r="H672" s="238">
        <v>512877</v>
      </c>
      <c r="I672" s="238" t="s">
        <v>1225</v>
      </c>
      <c r="J672" s="146" t="s">
        <v>5650</v>
      </c>
      <c r="K672" s="146" t="s">
        <v>61</v>
      </c>
      <c r="L672" s="146"/>
      <c r="M672" s="252" t="s">
        <v>3333</v>
      </c>
      <c r="N672" s="200" t="s">
        <v>2704</v>
      </c>
      <c r="O672" s="53" t="s">
        <v>28</v>
      </c>
      <c r="P672" s="253">
        <v>7.5999999999999998E-2</v>
      </c>
      <c r="Q672" s="254">
        <v>1.93</v>
      </c>
      <c r="R672" s="255">
        <v>44</v>
      </c>
      <c r="S672" s="254">
        <v>4.7240000000000002</v>
      </c>
      <c r="T672" s="254">
        <v>120</v>
      </c>
      <c r="U672" s="254">
        <v>3.3</v>
      </c>
      <c r="V672" s="254">
        <v>84</v>
      </c>
      <c r="W672" s="256" t="s">
        <v>30</v>
      </c>
      <c r="X672" s="256"/>
      <c r="Y672" s="256" t="s">
        <v>2794</v>
      </c>
      <c r="Z672" s="200"/>
      <c r="AA672" s="256" t="s">
        <v>32</v>
      </c>
      <c r="AB672" s="256" t="s">
        <v>114</v>
      </c>
      <c r="AC672" s="205" t="s">
        <v>2899</v>
      </c>
      <c r="AD672" s="33"/>
      <c r="AE672" s="33"/>
      <c r="AF672" s="33"/>
    </row>
    <row r="673" spans="1:32" s="193" customFormat="1" ht="15.75" customHeight="1">
      <c r="A673" s="314" t="s">
        <v>4373</v>
      </c>
      <c r="B673" s="200" t="s">
        <v>3520</v>
      </c>
      <c r="C673" s="200" t="s">
        <v>4374</v>
      </c>
      <c r="D673" s="190"/>
      <c r="E673" s="238" t="s">
        <v>61</v>
      </c>
      <c r="F673" s="238" t="s">
        <v>4375</v>
      </c>
      <c r="G673" s="238" t="s">
        <v>61</v>
      </c>
      <c r="H673" s="238">
        <v>512349</v>
      </c>
      <c r="I673" s="146" t="s">
        <v>61</v>
      </c>
      <c r="J673" s="146" t="s">
        <v>61</v>
      </c>
      <c r="K673" s="146" t="s">
        <v>61</v>
      </c>
      <c r="L673" s="146"/>
      <c r="M673" s="252" t="s">
        <v>4376</v>
      </c>
      <c r="N673" s="200" t="s">
        <v>2840</v>
      </c>
      <c r="O673" s="53" t="s">
        <v>28</v>
      </c>
      <c r="P673" s="253">
        <v>7.5999999999999998E-2</v>
      </c>
      <c r="Q673" s="254">
        <v>1.93</v>
      </c>
      <c r="R673" s="255">
        <v>44</v>
      </c>
      <c r="S673" s="254">
        <v>4.88</v>
      </c>
      <c r="T673" s="254">
        <v>124</v>
      </c>
      <c r="U673" s="254">
        <v>3.3</v>
      </c>
      <c r="V673" s="254">
        <v>84</v>
      </c>
      <c r="W673" s="256" t="s">
        <v>30</v>
      </c>
      <c r="X673" s="256"/>
      <c r="Y673" s="256" t="s">
        <v>2794</v>
      </c>
      <c r="Z673" s="200"/>
      <c r="AA673" s="256" t="s">
        <v>32</v>
      </c>
      <c r="AB673" s="256" t="s">
        <v>114</v>
      </c>
      <c r="AC673" s="205" t="s">
        <v>2899</v>
      </c>
      <c r="AD673" s="33"/>
      <c r="AE673" s="33"/>
      <c r="AF673" s="33"/>
    </row>
    <row r="674" spans="1:32" s="193" customFormat="1" ht="15.75" customHeight="1">
      <c r="A674" s="314" t="s">
        <v>4373</v>
      </c>
      <c r="B674" s="200" t="s">
        <v>3520</v>
      </c>
      <c r="C674" s="200" t="s">
        <v>5019</v>
      </c>
      <c r="D674" s="190"/>
      <c r="E674" s="146" t="s">
        <v>61</v>
      </c>
      <c r="F674" s="238" t="s">
        <v>5020</v>
      </c>
      <c r="G674" s="238" t="s">
        <v>61</v>
      </c>
      <c r="H674" s="238" t="s">
        <v>61</v>
      </c>
      <c r="I674" s="146" t="s">
        <v>61</v>
      </c>
      <c r="J674" s="146" t="s">
        <v>61</v>
      </c>
      <c r="K674" s="146" t="s">
        <v>61</v>
      </c>
      <c r="L674" s="146"/>
      <c r="M674" s="289" t="s">
        <v>200</v>
      </c>
      <c r="N674" s="252" t="s">
        <v>321</v>
      </c>
      <c r="O674" s="256" t="s">
        <v>82</v>
      </c>
      <c r="P674" s="253"/>
      <c r="Q674" s="254"/>
      <c r="R674" s="255"/>
      <c r="S674" s="254"/>
      <c r="T674" s="254"/>
      <c r="U674" s="254"/>
      <c r="V674" s="254"/>
      <c r="W674" s="256"/>
      <c r="X674" s="256"/>
      <c r="Y674" s="256"/>
      <c r="Z674" s="200"/>
      <c r="AA674" s="256"/>
      <c r="AB674" s="256"/>
      <c r="AC674" s="205"/>
      <c r="AD674" s="33"/>
      <c r="AE674" s="33"/>
      <c r="AF674" s="33"/>
    </row>
    <row r="675" spans="1:32" s="193" customFormat="1" ht="15.75" customHeight="1">
      <c r="A675" s="315" t="s">
        <v>2841</v>
      </c>
      <c r="B675" s="200" t="s">
        <v>3520</v>
      </c>
      <c r="C675" s="200" t="s">
        <v>2827</v>
      </c>
      <c r="D675" s="190"/>
      <c r="E675" s="238" t="s">
        <v>61</v>
      </c>
      <c r="F675" s="238" t="s">
        <v>2828</v>
      </c>
      <c r="G675" s="146" t="s">
        <v>4929</v>
      </c>
      <c r="H675" s="238">
        <v>512893</v>
      </c>
      <c r="I675" s="146" t="s">
        <v>61</v>
      </c>
      <c r="J675" s="146" t="s">
        <v>61</v>
      </c>
      <c r="K675" s="238" t="s">
        <v>4271</v>
      </c>
      <c r="L675" s="146" t="s">
        <v>4046</v>
      </c>
      <c r="M675" s="289" t="s">
        <v>3361</v>
      </c>
      <c r="N675" s="200" t="s">
        <v>2835</v>
      </c>
      <c r="O675" s="53" t="s">
        <v>28</v>
      </c>
      <c r="P675" s="253">
        <v>7.5999999999999998E-2</v>
      </c>
      <c r="Q675" s="254">
        <v>1.93</v>
      </c>
      <c r="R675" s="255">
        <v>49</v>
      </c>
      <c r="S675" s="254">
        <v>5.19</v>
      </c>
      <c r="T675" s="254">
        <v>132</v>
      </c>
      <c r="U675" s="254">
        <v>3.72</v>
      </c>
      <c r="V675" s="254">
        <v>94.5</v>
      </c>
      <c r="W675" s="256" t="s">
        <v>30</v>
      </c>
      <c r="X675" s="256"/>
      <c r="Y675" s="256" t="s">
        <v>2794</v>
      </c>
      <c r="Z675" s="200"/>
      <c r="AA675" s="256" t="s">
        <v>32</v>
      </c>
      <c r="AB675" s="256" t="s">
        <v>114</v>
      </c>
      <c r="AC675" s="205" t="s">
        <v>2899</v>
      </c>
      <c r="AD675" s="33"/>
      <c r="AE675" s="33"/>
      <c r="AF675" s="33"/>
    </row>
    <row r="676" spans="1:32" s="193" customFormat="1" ht="15.75" customHeight="1">
      <c r="A676" s="315" t="s">
        <v>2841</v>
      </c>
      <c r="B676" s="200" t="s">
        <v>3520</v>
      </c>
      <c r="C676" s="200" t="s">
        <v>2832</v>
      </c>
      <c r="D676" s="190"/>
      <c r="E676" s="238" t="s">
        <v>61</v>
      </c>
      <c r="F676" s="238" t="s">
        <v>2833</v>
      </c>
      <c r="G676" s="146" t="s">
        <v>3341</v>
      </c>
      <c r="H676" s="238">
        <v>512763</v>
      </c>
      <c r="I676" s="146" t="s">
        <v>61</v>
      </c>
      <c r="J676" s="146" t="s">
        <v>61</v>
      </c>
      <c r="K676" s="146" t="s">
        <v>61</v>
      </c>
      <c r="L676" s="146"/>
      <c r="M676" s="289" t="s">
        <v>3342</v>
      </c>
      <c r="N676" s="200" t="s">
        <v>2694</v>
      </c>
      <c r="O676" s="53" t="s">
        <v>28</v>
      </c>
      <c r="P676" s="253">
        <v>7.5999999999999998E-2</v>
      </c>
      <c r="Q676" s="254">
        <v>1.93</v>
      </c>
      <c r="R676" s="255">
        <v>28</v>
      </c>
      <c r="S676" s="254">
        <v>4.7</v>
      </c>
      <c r="T676" s="254">
        <v>119.2</v>
      </c>
      <c r="U676" s="254">
        <v>3.15</v>
      </c>
      <c r="V676" s="254">
        <v>80</v>
      </c>
      <c r="W676" s="256" t="s">
        <v>30</v>
      </c>
      <c r="X676" s="256"/>
      <c r="Y676" s="256" t="s">
        <v>2794</v>
      </c>
      <c r="Z676" s="200"/>
      <c r="AA676" s="256" t="s">
        <v>32</v>
      </c>
      <c r="AB676" s="256" t="s">
        <v>114</v>
      </c>
      <c r="AC676" s="205" t="s">
        <v>2899</v>
      </c>
      <c r="AD676" s="33"/>
      <c r="AE676" s="33"/>
      <c r="AF676" s="33"/>
    </row>
    <row r="677" spans="1:32" s="193" customFormat="1" ht="15.75" customHeight="1">
      <c r="A677" s="315" t="s">
        <v>2841</v>
      </c>
      <c r="B677" s="200" t="s">
        <v>3520</v>
      </c>
      <c r="C677" s="200" t="s">
        <v>4389</v>
      </c>
      <c r="D677" s="190"/>
      <c r="E677" s="238" t="s">
        <v>61</v>
      </c>
      <c r="F677" s="238" t="s">
        <v>4390</v>
      </c>
      <c r="G677" s="146" t="s">
        <v>4932</v>
      </c>
      <c r="H677" s="238">
        <v>512353</v>
      </c>
      <c r="I677" s="146" t="s">
        <v>61</v>
      </c>
      <c r="J677" s="146" t="s">
        <v>61</v>
      </c>
      <c r="K677" s="146" t="s">
        <v>61</v>
      </c>
      <c r="L677" s="146"/>
      <c r="M677" s="289" t="s">
        <v>4391</v>
      </c>
      <c r="N677" s="200" t="s">
        <v>2695</v>
      </c>
      <c r="O677" s="256" t="s">
        <v>294</v>
      </c>
      <c r="P677" s="253">
        <v>7.5999999999999998E-2</v>
      </c>
      <c r="Q677" s="254">
        <v>1.93</v>
      </c>
      <c r="R677" s="255">
        <v>42</v>
      </c>
      <c r="S677" s="254">
        <v>5.04</v>
      </c>
      <c r="T677" s="254">
        <v>128</v>
      </c>
      <c r="U677" s="254">
        <v>3.15</v>
      </c>
      <c r="V677" s="254">
        <v>80</v>
      </c>
      <c r="W677" s="256" t="s">
        <v>30</v>
      </c>
      <c r="X677" s="256"/>
      <c r="Y677" s="256" t="s">
        <v>2794</v>
      </c>
      <c r="Z677" s="200"/>
      <c r="AA677" s="256" t="s">
        <v>32</v>
      </c>
      <c r="AB677" s="256" t="s">
        <v>114</v>
      </c>
      <c r="AC677" s="201" t="s">
        <v>2899</v>
      </c>
      <c r="AD677" s="194"/>
      <c r="AE677" s="194"/>
      <c r="AF677" s="194"/>
    </row>
    <row r="678" spans="1:32" s="193" customFormat="1" ht="15.75" customHeight="1">
      <c r="A678" s="315" t="s">
        <v>2841</v>
      </c>
      <c r="B678" s="200" t="s">
        <v>3520</v>
      </c>
      <c r="C678" s="200" t="s">
        <v>2797</v>
      </c>
      <c r="D678" s="190"/>
      <c r="E678" s="238" t="s">
        <v>61</v>
      </c>
      <c r="F678" s="238" t="s">
        <v>1222</v>
      </c>
      <c r="G678" s="146" t="s">
        <v>1227</v>
      </c>
      <c r="H678" s="238">
        <v>512877</v>
      </c>
      <c r="I678" s="238" t="s">
        <v>1225</v>
      </c>
      <c r="J678" s="146" t="s">
        <v>5650</v>
      </c>
      <c r="K678" s="146" t="s">
        <v>61</v>
      </c>
      <c r="L678" s="146"/>
      <c r="M678" s="252" t="s">
        <v>3333</v>
      </c>
      <c r="N678" s="252" t="s">
        <v>2842</v>
      </c>
      <c r="O678" s="53" t="s">
        <v>28</v>
      </c>
      <c r="P678" s="253">
        <v>7.5999999999999998E-2</v>
      </c>
      <c r="Q678" s="254">
        <v>1.93</v>
      </c>
      <c r="R678" s="255">
        <v>44</v>
      </c>
      <c r="S678" s="254">
        <v>4.7240000000000002</v>
      </c>
      <c r="T678" s="254">
        <v>120</v>
      </c>
      <c r="U678" s="254">
        <v>3.3</v>
      </c>
      <c r="V678" s="254">
        <v>84</v>
      </c>
      <c r="W678" s="256" t="s">
        <v>30</v>
      </c>
      <c r="X678" s="256"/>
      <c r="Y678" s="256" t="s">
        <v>2794</v>
      </c>
      <c r="Z678" s="200"/>
      <c r="AA678" s="256" t="s">
        <v>32</v>
      </c>
      <c r="AB678" s="256" t="s">
        <v>114</v>
      </c>
      <c r="AC678" s="205" t="s">
        <v>2899</v>
      </c>
      <c r="AD678" s="33"/>
      <c r="AE678" s="33"/>
      <c r="AF678" s="33"/>
    </row>
    <row r="679" spans="1:32" s="193" customFormat="1" ht="15.75" customHeight="1">
      <c r="A679" s="315" t="s">
        <v>2841</v>
      </c>
      <c r="B679" s="200" t="s">
        <v>3520</v>
      </c>
      <c r="C679" s="200" t="s">
        <v>4397</v>
      </c>
      <c r="D679" s="190"/>
      <c r="E679" s="238" t="s">
        <v>4935</v>
      </c>
      <c r="F679" s="238" t="s">
        <v>4399</v>
      </c>
      <c r="G679" s="146" t="s">
        <v>4937</v>
      </c>
      <c r="H679" s="238">
        <v>512343</v>
      </c>
      <c r="I679" s="146" t="s">
        <v>61</v>
      </c>
      <c r="J679" s="146" t="s">
        <v>61</v>
      </c>
      <c r="K679" s="146" t="s">
        <v>61</v>
      </c>
      <c r="L679" s="146"/>
      <c r="M679" s="289" t="s">
        <v>4400</v>
      </c>
      <c r="N679" s="200" t="s">
        <v>4401</v>
      </c>
      <c r="O679" s="256" t="s">
        <v>294</v>
      </c>
      <c r="P679" s="253">
        <v>7.5999999999999998E-2</v>
      </c>
      <c r="Q679" s="254">
        <v>1.93</v>
      </c>
      <c r="R679" s="255">
        <v>45</v>
      </c>
      <c r="S679" s="254">
        <v>5.24</v>
      </c>
      <c r="T679" s="254">
        <v>133</v>
      </c>
      <c r="U679" s="254">
        <v>3.39</v>
      </c>
      <c r="V679" s="254">
        <v>86</v>
      </c>
      <c r="W679" s="256" t="s">
        <v>30</v>
      </c>
      <c r="X679" s="256"/>
      <c r="Y679" s="256" t="s">
        <v>2794</v>
      </c>
      <c r="Z679" s="200"/>
      <c r="AA679" s="256" t="s">
        <v>32</v>
      </c>
      <c r="AB679" s="256" t="s">
        <v>114</v>
      </c>
      <c r="AC679" s="201" t="s">
        <v>2899</v>
      </c>
      <c r="AD679" s="194"/>
      <c r="AE679" s="194"/>
      <c r="AF679" s="194"/>
    </row>
    <row r="680" spans="1:32" s="193" customFormat="1" ht="15.75" customHeight="1">
      <c r="A680" s="315" t="s">
        <v>2841</v>
      </c>
      <c r="B680" s="200" t="s">
        <v>3520</v>
      </c>
      <c r="C680" s="200" t="s">
        <v>4403</v>
      </c>
      <c r="D680" s="190"/>
      <c r="E680" s="238" t="s">
        <v>61</v>
      </c>
      <c r="F680" s="238" t="s">
        <v>4404</v>
      </c>
      <c r="G680" s="146" t="s">
        <v>4933</v>
      </c>
      <c r="H680" s="238">
        <v>512344</v>
      </c>
      <c r="I680" s="146" t="s">
        <v>61</v>
      </c>
      <c r="J680" s="146" t="s">
        <v>61</v>
      </c>
      <c r="K680" s="146" t="s">
        <v>61</v>
      </c>
      <c r="L680" s="146"/>
      <c r="M680" s="289" t="s">
        <v>4405</v>
      </c>
      <c r="N680" s="200" t="s">
        <v>4387</v>
      </c>
      <c r="O680" s="256" t="s">
        <v>294</v>
      </c>
      <c r="P680" s="253">
        <v>7.5999999999999998E-2</v>
      </c>
      <c r="Q680" s="254">
        <v>1.93</v>
      </c>
      <c r="R680" s="255" t="s">
        <v>1231</v>
      </c>
      <c r="S680" s="254">
        <v>5.24</v>
      </c>
      <c r="T680" s="254">
        <v>133</v>
      </c>
      <c r="U680" s="254">
        <v>3.27</v>
      </c>
      <c r="V680" s="254">
        <v>83</v>
      </c>
      <c r="W680" s="256" t="s">
        <v>30</v>
      </c>
      <c r="X680" s="256"/>
      <c r="Y680" s="256" t="s">
        <v>2794</v>
      </c>
      <c r="Z680" s="200"/>
      <c r="AA680" s="256" t="s">
        <v>32</v>
      </c>
      <c r="AB680" s="256" t="s">
        <v>114</v>
      </c>
      <c r="AC680" s="201" t="s">
        <v>2899</v>
      </c>
      <c r="AD680" s="194"/>
      <c r="AE680" s="194"/>
      <c r="AF680" s="194"/>
    </row>
    <row r="681" spans="1:32" s="193" customFormat="1" ht="15.75" customHeight="1">
      <c r="A681" s="315" t="s">
        <v>4496</v>
      </c>
      <c r="B681" s="321" t="s">
        <v>3332</v>
      </c>
      <c r="C681" s="200" t="s">
        <v>4493</v>
      </c>
      <c r="D681" s="190"/>
      <c r="E681" s="146" t="s">
        <v>61</v>
      </c>
      <c r="F681" s="238" t="s">
        <v>4494</v>
      </c>
      <c r="G681" s="238" t="s">
        <v>61</v>
      </c>
      <c r="H681" s="238" t="s">
        <v>4962</v>
      </c>
      <c r="I681" s="146" t="s">
        <v>61</v>
      </c>
      <c r="J681" s="146" t="s">
        <v>61</v>
      </c>
      <c r="K681" s="146" t="s">
        <v>61</v>
      </c>
      <c r="L681" s="146"/>
      <c r="M681" s="289" t="s">
        <v>200</v>
      </c>
      <c r="N681" s="252" t="s">
        <v>321</v>
      </c>
      <c r="O681" s="256" t="s">
        <v>82</v>
      </c>
      <c r="P681" s="253"/>
      <c r="Q681" s="254"/>
      <c r="R681" s="255"/>
      <c r="S681" s="254"/>
      <c r="T681" s="254"/>
      <c r="U681" s="254"/>
      <c r="V681" s="254"/>
      <c r="W681" s="256"/>
      <c r="X681" s="256"/>
      <c r="Y681" s="256"/>
      <c r="Z681" s="200"/>
      <c r="AA681" s="256"/>
      <c r="AB681" s="256"/>
      <c r="AC681" s="205"/>
      <c r="AD681" s="33"/>
      <c r="AE681" s="33"/>
      <c r="AF681" s="33"/>
    </row>
    <row r="682" spans="1:32" s="193" customFormat="1" ht="15.75" customHeight="1">
      <c r="A682" s="315" t="s">
        <v>2843</v>
      </c>
      <c r="B682" s="200"/>
      <c r="C682" s="318" t="s">
        <v>2844</v>
      </c>
      <c r="D682" s="190"/>
      <c r="E682" s="146" t="s">
        <v>61</v>
      </c>
      <c r="F682" s="146" t="s">
        <v>61</v>
      </c>
      <c r="G682" s="238" t="s">
        <v>61</v>
      </c>
      <c r="H682" s="238" t="s">
        <v>61</v>
      </c>
      <c r="I682" s="146" t="s">
        <v>61</v>
      </c>
      <c r="J682" s="146" t="s">
        <v>5394</v>
      </c>
      <c r="K682" s="146" t="s">
        <v>61</v>
      </c>
      <c r="L682" s="146" t="s">
        <v>4048</v>
      </c>
      <c r="M682" s="289"/>
      <c r="N682" s="200"/>
      <c r="O682" s="256"/>
      <c r="P682" s="253"/>
      <c r="Q682" s="254"/>
      <c r="R682" s="255"/>
      <c r="S682" s="254"/>
      <c r="T682" s="254"/>
      <c r="U682" s="254"/>
      <c r="V682" s="254"/>
      <c r="W682" s="256"/>
      <c r="X682" s="256"/>
      <c r="Y682" s="256"/>
      <c r="Z682" s="200"/>
      <c r="AA682" s="256"/>
      <c r="AB682" s="256"/>
      <c r="AC682" s="201"/>
      <c r="AD682" s="33"/>
      <c r="AE682" s="33"/>
      <c r="AF682" s="33"/>
    </row>
    <row r="683" spans="1:32" s="193" customFormat="1" ht="15.75" customHeight="1">
      <c r="A683" s="157" t="s">
        <v>4750</v>
      </c>
      <c r="B683" s="158" t="s">
        <v>3514</v>
      </c>
      <c r="C683" s="200" t="s">
        <v>4347</v>
      </c>
      <c r="D683" s="190"/>
      <c r="E683" s="238" t="s">
        <v>61</v>
      </c>
      <c r="F683" s="238" t="s">
        <v>1230</v>
      </c>
      <c r="G683" s="238" t="s">
        <v>4351</v>
      </c>
      <c r="H683" s="146">
        <v>512901</v>
      </c>
      <c r="I683" s="146" t="s">
        <v>61</v>
      </c>
      <c r="J683" s="146" t="s">
        <v>61</v>
      </c>
      <c r="K683" s="238" t="s">
        <v>1233</v>
      </c>
      <c r="L683" s="146"/>
      <c r="M683" s="320" t="s">
        <v>4348</v>
      </c>
      <c r="N683" s="54" t="s">
        <v>2822</v>
      </c>
      <c r="O683" s="53" t="s">
        <v>28</v>
      </c>
      <c r="P683" s="253">
        <v>7.5999999999999998E-2</v>
      </c>
      <c r="Q683" s="254">
        <v>1.93</v>
      </c>
      <c r="R683" s="255" t="s">
        <v>1231</v>
      </c>
      <c r="S683" s="254">
        <v>4.67</v>
      </c>
      <c r="T683" s="254">
        <v>118.5</v>
      </c>
      <c r="U683" s="254">
        <v>3.2909999999999999</v>
      </c>
      <c r="V683" s="254">
        <v>83.6</v>
      </c>
      <c r="W683" s="256" t="s">
        <v>30</v>
      </c>
      <c r="X683" s="256"/>
      <c r="Y683" s="256" t="s">
        <v>2794</v>
      </c>
      <c r="Z683" s="200"/>
      <c r="AA683" s="256" t="s">
        <v>32</v>
      </c>
      <c r="AB683" s="256" t="s">
        <v>114</v>
      </c>
      <c r="AC683" s="205" t="s">
        <v>2899</v>
      </c>
      <c r="AD683" s="33"/>
      <c r="AE683" s="33"/>
      <c r="AF683" s="33"/>
    </row>
    <row r="684" spans="1:32" s="193" customFormat="1" ht="15.75" customHeight="1">
      <c r="A684" s="157" t="s">
        <v>4750</v>
      </c>
      <c r="B684" s="158" t="s">
        <v>3514</v>
      </c>
      <c r="C684" s="189" t="s">
        <v>3108</v>
      </c>
      <c r="D684" s="190"/>
      <c r="E684" s="146" t="s">
        <v>61</v>
      </c>
      <c r="F684" s="146" t="s">
        <v>4479</v>
      </c>
      <c r="G684" s="146" t="s">
        <v>4945</v>
      </c>
      <c r="H684" s="146" t="s">
        <v>4964</v>
      </c>
      <c r="I684" s="146" t="s">
        <v>61</v>
      </c>
      <c r="J684" s="146" t="s">
        <v>61</v>
      </c>
      <c r="K684" s="146" t="s">
        <v>61</v>
      </c>
      <c r="L684" s="146"/>
      <c r="M684" s="154"/>
      <c r="N684" s="54" t="s">
        <v>321</v>
      </c>
      <c r="O684" s="53" t="s">
        <v>82</v>
      </c>
      <c r="P684" s="58"/>
      <c r="Q684" s="62"/>
      <c r="R684" s="56"/>
      <c r="S684" s="55"/>
      <c r="T684" s="57"/>
      <c r="U684" s="55"/>
      <c r="V684" s="57"/>
      <c r="W684" s="59"/>
      <c r="X684" s="11"/>
      <c r="Y684" s="61"/>
      <c r="Z684" s="61"/>
      <c r="AA684" s="59"/>
      <c r="AB684" s="61" t="s">
        <v>114</v>
      </c>
      <c r="AC684" s="33"/>
    </row>
    <row r="685" spans="1:32" s="193" customFormat="1" ht="31.5" customHeight="1">
      <c r="A685" s="314" t="s">
        <v>2845</v>
      </c>
      <c r="B685" s="200" t="s">
        <v>3512</v>
      </c>
      <c r="C685" s="200" t="s">
        <v>2801</v>
      </c>
      <c r="D685" s="190"/>
      <c r="E685" s="238" t="s">
        <v>61</v>
      </c>
      <c r="F685" s="238" t="s">
        <v>2802</v>
      </c>
      <c r="G685" s="238" t="s">
        <v>4923</v>
      </c>
      <c r="H685" s="238">
        <v>512861</v>
      </c>
      <c r="I685" s="238" t="s">
        <v>3357</v>
      </c>
      <c r="J685" s="146" t="s">
        <v>5689</v>
      </c>
      <c r="K685" s="238" t="s">
        <v>3473</v>
      </c>
      <c r="L685" s="146" t="s">
        <v>4043</v>
      </c>
      <c r="M685" s="289" t="s">
        <v>2803</v>
      </c>
      <c r="N685" s="200" t="s">
        <v>2846</v>
      </c>
      <c r="O685" s="53" t="s">
        <v>28</v>
      </c>
      <c r="P685" s="253">
        <v>7.5999999999999998E-2</v>
      </c>
      <c r="Q685" s="254">
        <v>1.93</v>
      </c>
      <c r="R685" s="255">
        <v>44</v>
      </c>
      <c r="S685" s="254">
        <v>4.83</v>
      </c>
      <c r="T685" s="254">
        <v>123</v>
      </c>
      <c r="U685" s="254">
        <v>3.31</v>
      </c>
      <c r="V685" s="254">
        <v>84</v>
      </c>
      <c r="W685" s="256" t="s">
        <v>30</v>
      </c>
      <c r="X685" s="256"/>
      <c r="Y685" s="256" t="s">
        <v>2794</v>
      </c>
      <c r="Z685" s="200"/>
      <c r="AA685" s="256" t="s">
        <v>32</v>
      </c>
      <c r="AB685" s="256" t="s">
        <v>114</v>
      </c>
      <c r="AC685" s="205" t="s">
        <v>2899</v>
      </c>
      <c r="AD685" s="33"/>
      <c r="AE685" s="33"/>
      <c r="AF685" s="33"/>
    </row>
    <row r="686" spans="1:32" s="193" customFormat="1" ht="31.5" customHeight="1">
      <c r="A686" s="314" t="s">
        <v>2845</v>
      </c>
      <c r="B686" s="200" t="s">
        <v>3512</v>
      </c>
      <c r="C686" s="200" t="s">
        <v>4347</v>
      </c>
      <c r="D686" s="190"/>
      <c r="E686" s="238" t="s">
        <v>61</v>
      </c>
      <c r="F686" s="238" t="s">
        <v>1230</v>
      </c>
      <c r="G686" s="238" t="s">
        <v>4351</v>
      </c>
      <c r="H686" s="146">
        <v>512901</v>
      </c>
      <c r="I686" s="146" t="s">
        <v>61</v>
      </c>
      <c r="J686" s="146" t="s">
        <v>61</v>
      </c>
      <c r="K686" s="238" t="s">
        <v>1233</v>
      </c>
      <c r="L686" s="146"/>
      <c r="M686" s="320" t="s">
        <v>4348</v>
      </c>
      <c r="N686" s="200" t="s">
        <v>4349</v>
      </c>
      <c r="O686" s="53" t="s">
        <v>28</v>
      </c>
      <c r="P686" s="253">
        <v>7.5999999999999998E-2</v>
      </c>
      <c r="Q686" s="254">
        <v>1.93</v>
      </c>
      <c r="R686" s="255" t="s">
        <v>1231</v>
      </c>
      <c r="S686" s="254">
        <v>4.67</v>
      </c>
      <c r="T686" s="254">
        <v>118.5</v>
      </c>
      <c r="U686" s="254">
        <v>3.2909999999999999</v>
      </c>
      <c r="V686" s="254">
        <v>83.6</v>
      </c>
      <c r="W686" s="256" t="s">
        <v>30</v>
      </c>
      <c r="X686" s="256"/>
      <c r="Y686" s="256" t="s">
        <v>2794</v>
      </c>
      <c r="Z686" s="200"/>
      <c r="AA686" s="256" t="s">
        <v>32</v>
      </c>
      <c r="AB686" s="256" t="s">
        <v>114</v>
      </c>
      <c r="AC686" s="205" t="s">
        <v>2899</v>
      </c>
      <c r="AD686" s="33"/>
      <c r="AE686" s="33"/>
      <c r="AF686" s="33"/>
    </row>
    <row r="687" spans="1:32" s="193" customFormat="1" ht="31.5" customHeight="1">
      <c r="A687" s="314" t="s">
        <v>2845</v>
      </c>
      <c r="B687" s="200" t="s">
        <v>3116</v>
      </c>
      <c r="C687" s="200" t="s">
        <v>5022</v>
      </c>
      <c r="D687" s="190"/>
      <c r="E687" s="146" t="s">
        <v>61</v>
      </c>
      <c r="F687" s="238" t="s">
        <v>3117</v>
      </c>
      <c r="G687" s="238">
        <v>167752</v>
      </c>
      <c r="H687" s="238" t="s">
        <v>61</v>
      </c>
      <c r="I687" s="146" t="s">
        <v>61</v>
      </c>
      <c r="J687" s="146" t="s">
        <v>61</v>
      </c>
      <c r="K687" s="146" t="s">
        <v>61</v>
      </c>
      <c r="L687" s="146"/>
      <c r="M687" s="289"/>
      <c r="N687" s="54" t="s">
        <v>321</v>
      </c>
      <c r="O687" s="53" t="s">
        <v>82</v>
      </c>
      <c r="P687" s="253"/>
      <c r="Q687" s="254"/>
      <c r="R687" s="255"/>
      <c r="S687" s="254"/>
      <c r="T687" s="254"/>
      <c r="U687" s="254"/>
      <c r="V687" s="254"/>
      <c r="W687" s="256"/>
      <c r="X687" s="256"/>
      <c r="Y687" s="256"/>
      <c r="Z687" s="200"/>
      <c r="AA687" s="256"/>
      <c r="AB687" s="256"/>
      <c r="AC687" s="205"/>
      <c r="AD687" s="33"/>
      <c r="AE687" s="33"/>
      <c r="AF687" s="33"/>
    </row>
    <row r="688" spans="1:32" s="193" customFormat="1" ht="15.75" customHeight="1">
      <c r="A688" s="314" t="s">
        <v>4573</v>
      </c>
      <c r="B688" s="158" t="s">
        <v>4531</v>
      </c>
      <c r="C688" s="189" t="s">
        <v>4530</v>
      </c>
      <c r="D688" s="190"/>
      <c r="E688" s="146" t="s">
        <v>61</v>
      </c>
      <c r="F688" s="146" t="s">
        <v>61</v>
      </c>
      <c r="G688" s="146" t="s">
        <v>61</v>
      </c>
      <c r="H688" s="146" t="s">
        <v>61</v>
      </c>
      <c r="I688" s="146" t="s">
        <v>61</v>
      </c>
      <c r="J688" s="146" t="s">
        <v>61</v>
      </c>
      <c r="K688" s="146" t="s">
        <v>61</v>
      </c>
      <c r="L688" s="146" t="s">
        <v>61</v>
      </c>
      <c r="M688" s="154"/>
      <c r="N688" s="54"/>
      <c r="O688" s="53" t="s">
        <v>294</v>
      </c>
      <c r="P688" s="58">
        <v>7.5999999999999998E-2</v>
      </c>
      <c r="Q688" s="62">
        <v>1.93</v>
      </c>
      <c r="R688" s="56" t="s">
        <v>4532</v>
      </c>
      <c r="S688" s="55">
        <v>4.67</v>
      </c>
      <c r="T688" s="57">
        <v>118.5</v>
      </c>
      <c r="U688" s="55">
        <v>3.29</v>
      </c>
      <c r="V688" s="57">
        <v>83.6</v>
      </c>
      <c r="W688" s="59" t="s">
        <v>30</v>
      </c>
      <c r="X688" s="11"/>
      <c r="Y688" s="11" t="s">
        <v>2794</v>
      </c>
      <c r="Z688" s="33"/>
      <c r="AA688" s="11" t="s">
        <v>32</v>
      </c>
      <c r="AB688" s="61" t="s">
        <v>114</v>
      </c>
      <c r="AC688" s="33" t="s">
        <v>2899</v>
      </c>
    </row>
    <row r="689" spans="1:32" s="193" customFormat="1" ht="15.75" customHeight="1">
      <c r="A689" s="314" t="s">
        <v>2847</v>
      </c>
      <c r="B689" s="316" t="s">
        <v>3332</v>
      </c>
      <c r="C689" s="200" t="s">
        <v>2797</v>
      </c>
      <c r="D689" s="190"/>
      <c r="E689" s="238" t="s">
        <v>61</v>
      </c>
      <c r="F689" s="238" t="s">
        <v>1222</v>
      </c>
      <c r="G689" s="238" t="s">
        <v>1227</v>
      </c>
      <c r="H689" s="238">
        <v>512877</v>
      </c>
      <c r="I689" s="238" t="s">
        <v>1225</v>
      </c>
      <c r="J689" s="146" t="s">
        <v>5650</v>
      </c>
      <c r="K689" s="146" t="s">
        <v>61</v>
      </c>
      <c r="L689" s="146"/>
      <c r="M689" s="252" t="s">
        <v>3333</v>
      </c>
      <c r="N689" s="252" t="s">
        <v>2831</v>
      </c>
      <c r="O689" s="53" t="s">
        <v>28</v>
      </c>
      <c r="P689" s="253">
        <v>7.5999999999999998E-2</v>
      </c>
      <c r="Q689" s="254">
        <v>1.93</v>
      </c>
      <c r="R689" s="255">
        <v>44</v>
      </c>
      <c r="S689" s="254">
        <v>4.7240000000000002</v>
      </c>
      <c r="T689" s="254">
        <v>120</v>
      </c>
      <c r="U689" s="254">
        <v>3.3</v>
      </c>
      <c r="V689" s="254">
        <v>84</v>
      </c>
      <c r="W689" s="256" t="s">
        <v>30</v>
      </c>
      <c r="X689" s="256"/>
      <c r="Y689" s="256" t="s">
        <v>2794</v>
      </c>
      <c r="Z689" s="200"/>
      <c r="AA689" s="256" t="s">
        <v>32</v>
      </c>
      <c r="AB689" s="256" t="s">
        <v>114</v>
      </c>
      <c r="AC689" s="205" t="s">
        <v>2899</v>
      </c>
      <c r="AD689" s="33"/>
      <c r="AE689" s="33"/>
      <c r="AF689" s="33"/>
    </row>
    <row r="690" spans="1:32" s="193" customFormat="1" ht="15.75" customHeight="1">
      <c r="A690" s="314" t="s">
        <v>2847</v>
      </c>
      <c r="B690" s="200" t="s">
        <v>3332</v>
      </c>
      <c r="C690" s="200" t="s">
        <v>2832</v>
      </c>
      <c r="D690" s="190"/>
      <c r="E690" s="238" t="s">
        <v>61</v>
      </c>
      <c r="F690" s="238" t="s">
        <v>2833</v>
      </c>
      <c r="G690" s="238" t="s">
        <v>3341</v>
      </c>
      <c r="H690" s="238">
        <v>512763</v>
      </c>
      <c r="I690" s="146" t="s">
        <v>61</v>
      </c>
      <c r="J690" s="146" t="s">
        <v>61</v>
      </c>
      <c r="K690" s="146" t="s">
        <v>61</v>
      </c>
      <c r="L690" s="146"/>
      <c r="M690" s="289" t="s">
        <v>3342</v>
      </c>
      <c r="N690" s="200" t="s">
        <v>2694</v>
      </c>
      <c r="O690" s="53" t="s">
        <v>28</v>
      </c>
      <c r="P690" s="253">
        <v>7.5999999999999998E-2</v>
      </c>
      <c r="Q690" s="254">
        <v>1.93</v>
      </c>
      <c r="R690" s="255">
        <v>28</v>
      </c>
      <c r="S690" s="254">
        <v>4.7</v>
      </c>
      <c r="T690" s="254">
        <v>119.2</v>
      </c>
      <c r="U690" s="254">
        <v>3.15</v>
      </c>
      <c r="V690" s="254">
        <v>80</v>
      </c>
      <c r="W690" s="256" t="s">
        <v>30</v>
      </c>
      <c r="X690" s="256"/>
      <c r="Y690" s="256" t="s">
        <v>2794</v>
      </c>
      <c r="Z690" s="200"/>
      <c r="AA690" s="256" t="s">
        <v>32</v>
      </c>
      <c r="AB690" s="256" t="s">
        <v>114</v>
      </c>
      <c r="AC690" s="205" t="s">
        <v>2899</v>
      </c>
      <c r="AD690" s="33"/>
      <c r="AE690" s="33"/>
      <c r="AF690" s="33"/>
    </row>
    <row r="691" spans="1:32" s="193" customFormat="1" ht="15.75" customHeight="1">
      <c r="A691" s="314" t="s">
        <v>2847</v>
      </c>
      <c r="B691" s="316" t="s">
        <v>3332</v>
      </c>
      <c r="C691" s="200" t="s">
        <v>4389</v>
      </c>
      <c r="D691" s="190"/>
      <c r="E691" s="238" t="s">
        <v>61</v>
      </c>
      <c r="F691" s="238" t="s">
        <v>4390</v>
      </c>
      <c r="G691" s="238" t="s">
        <v>4932</v>
      </c>
      <c r="H691" s="238">
        <v>512353</v>
      </c>
      <c r="I691" s="146" t="s">
        <v>61</v>
      </c>
      <c r="J691" s="146" t="s">
        <v>61</v>
      </c>
      <c r="K691" s="146" t="s">
        <v>61</v>
      </c>
      <c r="L691" s="146"/>
      <c r="M691" s="289" t="s">
        <v>4391</v>
      </c>
      <c r="N691" s="200" t="s">
        <v>2695</v>
      </c>
      <c r="O691" s="256" t="s">
        <v>294</v>
      </c>
      <c r="P691" s="253">
        <v>7.5999999999999998E-2</v>
      </c>
      <c r="Q691" s="254">
        <v>1.93</v>
      </c>
      <c r="R691" s="255">
        <v>42</v>
      </c>
      <c r="S691" s="254">
        <v>5.04</v>
      </c>
      <c r="T691" s="254">
        <v>128</v>
      </c>
      <c r="U691" s="254">
        <v>3.15</v>
      </c>
      <c r="V691" s="254">
        <v>80</v>
      </c>
      <c r="W691" s="256" t="s">
        <v>30</v>
      </c>
      <c r="X691" s="256"/>
      <c r="Y691" s="256" t="s">
        <v>2794</v>
      </c>
      <c r="Z691" s="200"/>
      <c r="AA691" s="256" t="s">
        <v>32</v>
      </c>
      <c r="AB691" s="256" t="s">
        <v>114</v>
      </c>
      <c r="AC691" s="201" t="s">
        <v>2899</v>
      </c>
      <c r="AD691" s="194"/>
      <c r="AE691" s="194"/>
      <c r="AF691" s="194"/>
    </row>
    <row r="692" spans="1:32" s="193" customFormat="1" ht="15.75" customHeight="1">
      <c r="A692" s="314" t="s">
        <v>2847</v>
      </c>
      <c r="B692" s="200" t="s">
        <v>3332</v>
      </c>
      <c r="C692" s="200" t="s">
        <v>4403</v>
      </c>
      <c r="D692" s="190"/>
      <c r="E692" s="238" t="s">
        <v>61</v>
      </c>
      <c r="F692" s="238" t="s">
        <v>4404</v>
      </c>
      <c r="G692" s="238" t="s">
        <v>4933</v>
      </c>
      <c r="H692" s="238">
        <v>512344</v>
      </c>
      <c r="I692" s="146" t="s">
        <v>61</v>
      </c>
      <c r="J692" s="146" t="s">
        <v>61</v>
      </c>
      <c r="K692" s="146" t="s">
        <v>61</v>
      </c>
      <c r="L692" s="146"/>
      <c r="M692" s="289" t="s">
        <v>4405</v>
      </c>
      <c r="N692" s="200" t="s">
        <v>2840</v>
      </c>
      <c r="O692" s="256" t="s">
        <v>294</v>
      </c>
      <c r="P692" s="253">
        <v>7.5999999999999998E-2</v>
      </c>
      <c r="Q692" s="254">
        <v>1.93</v>
      </c>
      <c r="R692" s="255" t="s">
        <v>1231</v>
      </c>
      <c r="S692" s="254">
        <v>5.24</v>
      </c>
      <c r="T692" s="254">
        <v>133</v>
      </c>
      <c r="U692" s="254">
        <v>3.27</v>
      </c>
      <c r="V692" s="254">
        <v>83</v>
      </c>
      <c r="W692" s="256" t="s">
        <v>30</v>
      </c>
      <c r="X692" s="256"/>
      <c r="Y692" s="256" t="s">
        <v>2794</v>
      </c>
      <c r="Z692" s="200"/>
      <c r="AA692" s="256" t="s">
        <v>32</v>
      </c>
      <c r="AB692" s="256" t="s">
        <v>114</v>
      </c>
      <c r="AC692" s="201" t="s">
        <v>2899</v>
      </c>
      <c r="AD692" s="194"/>
      <c r="AE692" s="194"/>
      <c r="AF692" s="194"/>
    </row>
    <row r="693" spans="1:32" s="193" customFormat="1" ht="15.75" customHeight="1">
      <c r="A693" s="314" t="s">
        <v>1242</v>
      </c>
      <c r="B693" s="158" t="s">
        <v>3515</v>
      </c>
      <c r="C693" s="200" t="s">
        <v>2797</v>
      </c>
      <c r="D693" s="190"/>
      <c r="E693" s="238" t="s">
        <v>61</v>
      </c>
      <c r="F693" s="238" t="s">
        <v>1222</v>
      </c>
      <c r="G693" s="238" t="s">
        <v>1227</v>
      </c>
      <c r="H693" s="238">
        <v>512877</v>
      </c>
      <c r="I693" s="238" t="s">
        <v>1225</v>
      </c>
      <c r="J693" s="146" t="s">
        <v>5650</v>
      </c>
      <c r="K693" s="146" t="s">
        <v>61</v>
      </c>
      <c r="L693" s="146"/>
      <c r="M693" s="252" t="s">
        <v>3333</v>
      </c>
      <c r="N693" s="252" t="s">
        <v>2704</v>
      </c>
      <c r="O693" s="53" t="s">
        <v>28</v>
      </c>
      <c r="P693" s="253">
        <v>7.5999999999999998E-2</v>
      </c>
      <c r="Q693" s="254">
        <v>1.93</v>
      </c>
      <c r="R693" s="255">
        <v>44</v>
      </c>
      <c r="S693" s="254">
        <v>4.7240000000000002</v>
      </c>
      <c r="T693" s="254">
        <v>120</v>
      </c>
      <c r="U693" s="254">
        <v>3.3</v>
      </c>
      <c r="V693" s="254">
        <v>84</v>
      </c>
      <c r="W693" s="256" t="s">
        <v>30</v>
      </c>
      <c r="X693" s="256"/>
      <c r="Y693" s="256" t="s">
        <v>2794</v>
      </c>
      <c r="Z693" s="200"/>
      <c r="AA693" s="256" t="s">
        <v>32</v>
      </c>
      <c r="AB693" s="256" t="s">
        <v>114</v>
      </c>
      <c r="AC693" s="205" t="s">
        <v>2899</v>
      </c>
      <c r="AD693" s="33"/>
      <c r="AE693" s="33"/>
      <c r="AF693" s="33"/>
    </row>
    <row r="694" spans="1:32" s="193" customFormat="1" ht="15.75" customHeight="1">
      <c r="A694" s="314" t="s">
        <v>1242</v>
      </c>
      <c r="B694" s="200" t="s">
        <v>3359</v>
      </c>
      <c r="C694" s="200" t="s">
        <v>2801</v>
      </c>
      <c r="D694" s="190"/>
      <c r="E694" s="238" t="s">
        <v>61</v>
      </c>
      <c r="F694" s="238" t="s">
        <v>2802</v>
      </c>
      <c r="G694" s="238" t="s">
        <v>4923</v>
      </c>
      <c r="H694" s="238">
        <v>512861</v>
      </c>
      <c r="I694" s="238" t="s">
        <v>3357</v>
      </c>
      <c r="J694" s="146" t="s">
        <v>5689</v>
      </c>
      <c r="K694" s="238" t="s">
        <v>3473</v>
      </c>
      <c r="L694" s="146" t="s">
        <v>4043</v>
      </c>
      <c r="M694" s="289" t="s">
        <v>2803</v>
      </c>
      <c r="N694" s="252" t="s">
        <v>2848</v>
      </c>
      <c r="O694" s="53" t="s">
        <v>28</v>
      </c>
      <c r="P694" s="253">
        <v>7.5999999999999998E-2</v>
      </c>
      <c r="Q694" s="254">
        <v>1.93</v>
      </c>
      <c r="R694" s="255">
        <v>44</v>
      </c>
      <c r="S694" s="254">
        <v>4.83</v>
      </c>
      <c r="T694" s="254">
        <v>123</v>
      </c>
      <c r="U694" s="254">
        <v>3.31</v>
      </c>
      <c r="V694" s="254">
        <v>84</v>
      </c>
      <c r="W694" s="256" t="s">
        <v>30</v>
      </c>
      <c r="X694" s="256"/>
      <c r="Y694" s="256" t="s">
        <v>2794</v>
      </c>
      <c r="Z694" s="200"/>
      <c r="AA694" s="256" t="s">
        <v>32</v>
      </c>
      <c r="AB694" s="256" t="s">
        <v>114</v>
      </c>
      <c r="AC694" s="205" t="s">
        <v>2899</v>
      </c>
      <c r="AD694" s="33"/>
      <c r="AE694" s="33"/>
      <c r="AF694" s="33"/>
    </row>
    <row r="695" spans="1:32" s="193" customFormat="1" ht="15.75" customHeight="1">
      <c r="A695" s="157" t="s">
        <v>1242</v>
      </c>
      <c r="B695" s="158" t="s">
        <v>3515</v>
      </c>
      <c r="C695" s="242" t="s">
        <v>1243</v>
      </c>
      <c r="D695" s="190"/>
      <c r="E695" s="146" t="s">
        <v>61</v>
      </c>
      <c r="F695" s="146" t="s">
        <v>1230</v>
      </c>
      <c r="G695" s="238" t="s">
        <v>4351</v>
      </c>
      <c r="H695" s="146">
        <v>512901</v>
      </c>
      <c r="I695" s="146" t="s">
        <v>61</v>
      </c>
      <c r="J695" s="146" t="s">
        <v>61</v>
      </c>
      <c r="K695" s="146" t="s">
        <v>61</v>
      </c>
      <c r="L695" s="146"/>
      <c r="M695" s="191" t="s">
        <v>1244</v>
      </c>
      <c r="N695" s="54" t="s">
        <v>2694</v>
      </c>
      <c r="O695" s="53" t="s">
        <v>28</v>
      </c>
      <c r="P695" s="58">
        <v>7.5999999999999998E-2</v>
      </c>
      <c r="Q695" s="62">
        <v>1.94</v>
      </c>
      <c r="R695" s="56" t="s">
        <v>1231</v>
      </c>
      <c r="S695" s="55">
        <v>4.665</v>
      </c>
      <c r="T695" s="57">
        <v>118.5</v>
      </c>
      <c r="U695" s="55">
        <v>3.2909999999999999</v>
      </c>
      <c r="V695" s="57">
        <v>83.6</v>
      </c>
      <c r="W695" s="59" t="s">
        <v>30</v>
      </c>
      <c r="X695" s="11"/>
      <c r="Y695" s="61" t="s">
        <v>368</v>
      </c>
      <c r="Z695" s="61" t="s">
        <v>83</v>
      </c>
      <c r="AA695" s="59"/>
      <c r="AB695" s="61" t="s">
        <v>74</v>
      </c>
      <c r="AC695" s="392" t="s">
        <v>6055</v>
      </c>
    </row>
    <row r="696" spans="1:32" s="193" customFormat="1" ht="15.75" customHeight="1">
      <c r="A696" s="157" t="s">
        <v>1242</v>
      </c>
      <c r="B696" s="158" t="s">
        <v>4352</v>
      </c>
      <c r="C696" s="200" t="s">
        <v>4347</v>
      </c>
      <c r="D696" s="190"/>
      <c r="E696" s="238" t="s">
        <v>61</v>
      </c>
      <c r="F696" s="238" t="s">
        <v>1230</v>
      </c>
      <c r="G696" s="238" t="s">
        <v>4351</v>
      </c>
      <c r="H696" s="146">
        <v>512901</v>
      </c>
      <c r="I696" s="146" t="s">
        <v>61</v>
      </c>
      <c r="J696" s="146" t="s">
        <v>61</v>
      </c>
      <c r="K696" s="238" t="s">
        <v>1233</v>
      </c>
      <c r="L696" s="146"/>
      <c r="M696" s="320" t="s">
        <v>4348</v>
      </c>
      <c r="N696" s="54" t="s">
        <v>2694</v>
      </c>
      <c r="O696" s="53" t="s">
        <v>28</v>
      </c>
      <c r="P696" s="253">
        <v>7.5999999999999998E-2</v>
      </c>
      <c r="Q696" s="254">
        <v>1.93</v>
      </c>
      <c r="R696" s="255" t="s">
        <v>1231</v>
      </c>
      <c r="S696" s="254">
        <v>4.67</v>
      </c>
      <c r="T696" s="254">
        <v>118.5</v>
      </c>
      <c r="U696" s="254">
        <v>3.2909999999999999</v>
      </c>
      <c r="V696" s="254">
        <v>83.6</v>
      </c>
      <c r="W696" s="256" t="s">
        <v>30</v>
      </c>
      <c r="X696" s="256"/>
      <c r="Y696" s="256" t="s">
        <v>2794</v>
      </c>
      <c r="Z696" s="200"/>
      <c r="AA696" s="256" t="s">
        <v>32</v>
      </c>
      <c r="AB696" s="256" t="s">
        <v>114</v>
      </c>
      <c r="AC696" s="205" t="s">
        <v>2899</v>
      </c>
      <c r="AD696" s="33"/>
      <c r="AE696" s="33"/>
      <c r="AF696" s="33"/>
    </row>
    <row r="697" spans="1:32" s="193" customFormat="1" ht="15.75" customHeight="1">
      <c r="A697" s="157" t="s">
        <v>1242</v>
      </c>
      <c r="B697" s="158" t="s">
        <v>3515</v>
      </c>
      <c r="C697" s="242" t="s">
        <v>1224</v>
      </c>
      <c r="D697" s="190"/>
      <c r="E697" s="146" t="s">
        <v>61</v>
      </c>
      <c r="F697" s="146" t="s">
        <v>1222</v>
      </c>
      <c r="G697" s="146" t="s">
        <v>61</v>
      </c>
      <c r="H697" s="146" t="s">
        <v>61</v>
      </c>
      <c r="I697" s="146">
        <v>98101</v>
      </c>
      <c r="J697" s="146" t="s">
        <v>61</v>
      </c>
      <c r="K697" s="146" t="s">
        <v>1225</v>
      </c>
      <c r="L697" s="146"/>
      <c r="M697" s="154" t="s">
        <v>1245</v>
      </c>
      <c r="N697" s="54" t="s">
        <v>4852</v>
      </c>
      <c r="O697" s="53" t="s">
        <v>28</v>
      </c>
      <c r="P697" s="58">
        <v>7.4999999999999997E-2</v>
      </c>
      <c r="Q697" s="62">
        <v>1.91</v>
      </c>
      <c r="R697" s="56">
        <v>44</v>
      </c>
      <c r="S697" s="55">
        <v>4.7240000000000002</v>
      </c>
      <c r="T697" s="57">
        <v>120</v>
      </c>
      <c r="U697" s="55">
        <v>3.3029999999999999</v>
      </c>
      <c r="V697" s="57">
        <v>83.9</v>
      </c>
      <c r="W697" s="59" t="s">
        <v>30</v>
      </c>
      <c r="X697" s="11"/>
      <c r="Y697" s="61" t="s">
        <v>368</v>
      </c>
      <c r="Z697" s="61" t="s">
        <v>83</v>
      </c>
      <c r="AA697" s="59"/>
      <c r="AB697" s="61" t="s">
        <v>74</v>
      </c>
      <c r="AC697" s="392" t="s">
        <v>6054</v>
      </c>
    </row>
    <row r="698" spans="1:32" s="193" customFormat="1" ht="15.75" customHeight="1">
      <c r="A698" s="157" t="s">
        <v>1242</v>
      </c>
      <c r="B698" s="158" t="s">
        <v>3515</v>
      </c>
      <c r="C698" s="200" t="s">
        <v>4347</v>
      </c>
      <c r="D698" s="190"/>
      <c r="E698" s="238" t="s">
        <v>61</v>
      </c>
      <c r="F698" s="238" t="s">
        <v>1230</v>
      </c>
      <c r="G698" s="238" t="s">
        <v>4351</v>
      </c>
      <c r="H698" s="146">
        <v>512901</v>
      </c>
      <c r="I698" s="146" t="s">
        <v>61</v>
      </c>
      <c r="J698" s="146" t="s">
        <v>61</v>
      </c>
      <c r="K698" s="238" t="s">
        <v>1233</v>
      </c>
      <c r="L698" s="146"/>
      <c r="M698" s="320" t="s">
        <v>4350</v>
      </c>
      <c r="N698" s="200" t="s">
        <v>2822</v>
      </c>
      <c r="O698" s="53" t="s">
        <v>28</v>
      </c>
      <c r="P698" s="253">
        <v>7.5999999999999998E-2</v>
      </c>
      <c r="Q698" s="254">
        <v>1.93</v>
      </c>
      <c r="R698" s="255" t="s">
        <v>1231</v>
      </c>
      <c r="S698" s="254">
        <v>4.67</v>
      </c>
      <c r="T698" s="254">
        <v>118.5</v>
      </c>
      <c r="U698" s="254">
        <v>3.2909999999999999</v>
      </c>
      <c r="V698" s="254">
        <v>83.6</v>
      </c>
      <c r="W698" s="256" t="s">
        <v>30</v>
      </c>
      <c r="X698" s="256"/>
      <c r="Y698" s="256" t="s">
        <v>2794</v>
      </c>
      <c r="Z698" s="200"/>
      <c r="AA698" s="256" t="s">
        <v>32</v>
      </c>
      <c r="AB698" s="256" t="s">
        <v>114</v>
      </c>
      <c r="AC698" s="205" t="s">
        <v>2899</v>
      </c>
      <c r="AD698" s="33"/>
      <c r="AE698" s="33"/>
      <c r="AF698" s="33"/>
    </row>
    <row r="699" spans="1:32" s="193" customFormat="1" ht="15.75" customHeight="1">
      <c r="A699" s="314" t="s">
        <v>2849</v>
      </c>
      <c r="B699" s="200" t="s">
        <v>3109</v>
      </c>
      <c r="C699" s="200" t="s">
        <v>2797</v>
      </c>
      <c r="D699" s="190"/>
      <c r="E699" s="238" t="s">
        <v>61</v>
      </c>
      <c r="F699" s="238" t="s">
        <v>1222</v>
      </c>
      <c r="G699" s="238" t="s">
        <v>1227</v>
      </c>
      <c r="H699" s="238">
        <v>512877</v>
      </c>
      <c r="I699" s="238" t="s">
        <v>1225</v>
      </c>
      <c r="J699" s="146" t="s">
        <v>5650</v>
      </c>
      <c r="K699" s="146" t="s">
        <v>61</v>
      </c>
      <c r="L699" s="146"/>
      <c r="M699" s="252" t="s">
        <v>3333</v>
      </c>
      <c r="N699" s="252" t="s">
        <v>2831</v>
      </c>
      <c r="O699" s="53" t="s">
        <v>28</v>
      </c>
      <c r="P699" s="253">
        <v>7.5999999999999998E-2</v>
      </c>
      <c r="Q699" s="254">
        <v>1.93</v>
      </c>
      <c r="R699" s="255">
        <v>44</v>
      </c>
      <c r="S699" s="254">
        <v>4.7240000000000002</v>
      </c>
      <c r="T699" s="254">
        <v>120</v>
      </c>
      <c r="U699" s="254">
        <v>3.3</v>
      </c>
      <c r="V699" s="254">
        <v>84</v>
      </c>
      <c r="W699" s="256" t="s">
        <v>30</v>
      </c>
      <c r="X699" s="256"/>
      <c r="Y699" s="256" t="s">
        <v>2794</v>
      </c>
      <c r="Z699" s="200"/>
      <c r="AA699" s="256" t="s">
        <v>32</v>
      </c>
      <c r="AB699" s="256" t="s">
        <v>114</v>
      </c>
      <c r="AC699" s="205" t="s">
        <v>2899</v>
      </c>
      <c r="AD699" s="33"/>
      <c r="AE699" s="33"/>
      <c r="AF699" s="33"/>
    </row>
    <row r="700" spans="1:32" s="193" customFormat="1" ht="15.75" customHeight="1">
      <c r="A700" s="314" t="s">
        <v>2849</v>
      </c>
      <c r="B700" s="200" t="s">
        <v>3109</v>
      </c>
      <c r="C700" s="200" t="s">
        <v>2827</v>
      </c>
      <c r="D700" s="190"/>
      <c r="E700" s="238" t="s">
        <v>61</v>
      </c>
      <c r="F700" s="238" t="s">
        <v>2828</v>
      </c>
      <c r="G700" s="238" t="s">
        <v>4929</v>
      </c>
      <c r="H700" s="238">
        <v>512893</v>
      </c>
      <c r="I700" s="146" t="s">
        <v>61</v>
      </c>
      <c r="J700" s="146" t="s">
        <v>61</v>
      </c>
      <c r="K700" s="238" t="s">
        <v>4271</v>
      </c>
      <c r="L700" s="146" t="s">
        <v>4046</v>
      </c>
      <c r="M700" s="289" t="s">
        <v>3361</v>
      </c>
      <c r="N700" s="200" t="s">
        <v>2835</v>
      </c>
      <c r="O700" s="53" t="s">
        <v>28</v>
      </c>
      <c r="P700" s="253">
        <v>7.5999999999999998E-2</v>
      </c>
      <c r="Q700" s="254">
        <v>1.93</v>
      </c>
      <c r="R700" s="255">
        <v>49</v>
      </c>
      <c r="S700" s="254">
        <v>5.19</v>
      </c>
      <c r="T700" s="254">
        <v>132</v>
      </c>
      <c r="U700" s="254">
        <v>3.72</v>
      </c>
      <c r="V700" s="254">
        <v>94.5</v>
      </c>
      <c r="W700" s="256" t="s">
        <v>30</v>
      </c>
      <c r="X700" s="256"/>
      <c r="Y700" s="256" t="s">
        <v>2794</v>
      </c>
      <c r="Z700" s="200"/>
      <c r="AA700" s="256" t="s">
        <v>32</v>
      </c>
      <c r="AB700" s="256" t="s">
        <v>114</v>
      </c>
      <c r="AC700" s="205" t="s">
        <v>2899</v>
      </c>
      <c r="AD700" s="33"/>
      <c r="AE700" s="33"/>
      <c r="AF700" s="33"/>
    </row>
    <row r="701" spans="1:32" s="193" customFormat="1" ht="15.75" customHeight="1">
      <c r="A701" s="314" t="s">
        <v>2849</v>
      </c>
      <c r="B701" s="200" t="s">
        <v>3109</v>
      </c>
      <c r="C701" s="200" t="s">
        <v>2832</v>
      </c>
      <c r="D701" s="190"/>
      <c r="E701" s="238" t="s">
        <v>61</v>
      </c>
      <c r="F701" s="238" t="s">
        <v>2833</v>
      </c>
      <c r="G701" s="238" t="s">
        <v>3341</v>
      </c>
      <c r="H701" s="238">
        <v>512763</v>
      </c>
      <c r="I701" s="146" t="s">
        <v>61</v>
      </c>
      <c r="J701" s="146" t="s">
        <v>61</v>
      </c>
      <c r="K701" s="146" t="s">
        <v>61</v>
      </c>
      <c r="L701" s="146"/>
      <c r="M701" s="289" t="s">
        <v>3342</v>
      </c>
      <c r="N701" s="200" t="s">
        <v>2694</v>
      </c>
      <c r="O701" s="53" t="s">
        <v>28</v>
      </c>
      <c r="P701" s="253">
        <v>7.5999999999999998E-2</v>
      </c>
      <c r="Q701" s="254">
        <v>1.93</v>
      </c>
      <c r="R701" s="255">
        <v>28</v>
      </c>
      <c r="S701" s="254">
        <v>4.7</v>
      </c>
      <c r="T701" s="254">
        <v>119.2</v>
      </c>
      <c r="U701" s="254">
        <v>3.15</v>
      </c>
      <c r="V701" s="254">
        <v>80</v>
      </c>
      <c r="W701" s="256" t="s">
        <v>30</v>
      </c>
      <c r="X701" s="256"/>
      <c r="Y701" s="256" t="s">
        <v>2794</v>
      </c>
      <c r="Z701" s="200"/>
      <c r="AA701" s="256" t="s">
        <v>32</v>
      </c>
      <c r="AB701" s="256" t="s">
        <v>114</v>
      </c>
      <c r="AC701" s="205" t="s">
        <v>2899</v>
      </c>
      <c r="AD701" s="33"/>
      <c r="AE701" s="33"/>
      <c r="AF701" s="33"/>
    </row>
    <row r="702" spans="1:32" s="193" customFormat="1" ht="15.75" customHeight="1">
      <c r="A702" s="314" t="s">
        <v>2849</v>
      </c>
      <c r="B702" s="200" t="s">
        <v>3109</v>
      </c>
      <c r="C702" s="252" t="s">
        <v>3343</v>
      </c>
      <c r="D702" s="190"/>
      <c r="E702" s="238" t="s">
        <v>61</v>
      </c>
      <c r="F702" s="238" t="s">
        <v>2851</v>
      </c>
      <c r="G702" s="238" t="s">
        <v>61</v>
      </c>
      <c r="H702" s="238">
        <v>512764</v>
      </c>
      <c r="I702" s="146" t="s">
        <v>61</v>
      </c>
      <c r="J702" s="146" t="s">
        <v>5747</v>
      </c>
      <c r="K702" s="238" t="s">
        <v>3345</v>
      </c>
      <c r="L702" s="146" t="s">
        <v>4049</v>
      </c>
      <c r="M702" s="289" t="s">
        <v>3364</v>
      </c>
      <c r="N702" s="252" t="s">
        <v>2695</v>
      </c>
      <c r="O702" s="53" t="s">
        <v>28</v>
      </c>
      <c r="P702" s="253">
        <v>7.5999999999999998E-2</v>
      </c>
      <c r="Q702" s="254">
        <v>1.93</v>
      </c>
      <c r="R702" s="255">
        <v>42</v>
      </c>
      <c r="S702" s="254">
        <v>5.04</v>
      </c>
      <c r="T702" s="254">
        <v>128</v>
      </c>
      <c r="U702" s="254">
        <v>3.17</v>
      </c>
      <c r="V702" s="254">
        <v>81</v>
      </c>
      <c r="W702" s="256" t="s">
        <v>30</v>
      </c>
      <c r="X702" s="256"/>
      <c r="Y702" s="256" t="s">
        <v>2794</v>
      </c>
      <c r="Z702" s="200"/>
      <c r="AA702" s="256" t="s">
        <v>32</v>
      </c>
      <c r="AB702" s="256" t="s">
        <v>114</v>
      </c>
      <c r="AC702" s="205" t="s">
        <v>2899</v>
      </c>
      <c r="AD702" s="33"/>
      <c r="AE702" s="33"/>
      <c r="AF702" s="33"/>
    </row>
    <row r="703" spans="1:32" s="193" customFormat="1" ht="15.75" customHeight="1">
      <c r="A703" s="314" t="s">
        <v>2849</v>
      </c>
      <c r="B703" s="200" t="s">
        <v>3109</v>
      </c>
      <c r="C703" s="200" t="s">
        <v>2852</v>
      </c>
      <c r="D703" s="190"/>
      <c r="E703" s="238" t="s">
        <v>61</v>
      </c>
      <c r="F703" s="238" t="s">
        <v>2853</v>
      </c>
      <c r="G703" s="238" t="s">
        <v>3338</v>
      </c>
      <c r="H703" s="238">
        <v>512765</v>
      </c>
      <c r="I703" s="146" t="s">
        <v>61</v>
      </c>
      <c r="J703" s="146" t="s">
        <v>61</v>
      </c>
      <c r="K703" s="146" t="s">
        <v>61</v>
      </c>
      <c r="L703" s="146" t="s">
        <v>4050</v>
      </c>
      <c r="M703" s="289" t="s">
        <v>3365</v>
      </c>
      <c r="N703" s="252" t="s">
        <v>2840</v>
      </c>
      <c r="O703" s="53" t="s">
        <v>28</v>
      </c>
      <c r="P703" s="253">
        <v>7.5999999999999998E-2</v>
      </c>
      <c r="Q703" s="254">
        <v>1.93</v>
      </c>
      <c r="R703" s="255">
        <v>44</v>
      </c>
      <c r="S703" s="254">
        <v>5.12</v>
      </c>
      <c r="T703" s="254">
        <v>130</v>
      </c>
      <c r="U703" s="254">
        <v>3.31</v>
      </c>
      <c r="V703" s="254">
        <v>84</v>
      </c>
      <c r="W703" s="256" t="s">
        <v>30</v>
      </c>
      <c r="X703" s="256"/>
      <c r="Y703" s="256" t="s">
        <v>2794</v>
      </c>
      <c r="Z703" s="200"/>
      <c r="AA703" s="256" t="s">
        <v>32</v>
      </c>
      <c r="AB703" s="256" t="s">
        <v>114</v>
      </c>
      <c r="AC703" s="205" t="s">
        <v>2899</v>
      </c>
      <c r="AD703" s="33"/>
      <c r="AE703" s="33"/>
      <c r="AF703" s="33"/>
    </row>
    <row r="704" spans="1:32" s="193" customFormat="1" ht="15.75" customHeight="1">
      <c r="A704" s="314" t="s">
        <v>2849</v>
      </c>
      <c r="B704" s="316" t="s">
        <v>3109</v>
      </c>
      <c r="C704" s="200" t="s">
        <v>3110</v>
      </c>
      <c r="D704" s="190"/>
      <c r="E704" s="146" t="s">
        <v>61</v>
      </c>
      <c r="F704" s="238" t="s">
        <v>3111</v>
      </c>
      <c r="G704" s="238">
        <v>172752</v>
      </c>
      <c r="H704" s="238" t="s">
        <v>4965</v>
      </c>
      <c r="I704" s="238" t="s">
        <v>3356</v>
      </c>
      <c r="J704" s="146" t="s">
        <v>61</v>
      </c>
      <c r="K704" s="146" t="s">
        <v>61</v>
      </c>
      <c r="L704" s="146"/>
      <c r="M704" s="289" t="s">
        <v>200</v>
      </c>
      <c r="N704" s="252" t="s">
        <v>321</v>
      </c>
      <c r="O704" s="256" t="s">
        <v>82</v>
      </c>
      <c r="P704" s="253"/>
      <c r="Q704" s="254"/>
      <c r="R704" s="255"/>
      <c r="S704" s="254"/>
      <c r="T704" s="254"/>
      <c r="U704" s="254"/>
      <c r="V704" s="254"/>
      <c r="W704" s="256"/>
      <c r="X704" s="256"/>
      <c r="Y704" s="256"/>
      <c r="Z704" s="200"/>
      <c r="AA704" s="256"/>
      <c r="AB704" s="256"/>
      <c r="AC704" s="205"/>
      <c r="AD704" s="33"/>
      <c r="AE704" s="33"/>
      <c r="AF704" s="33"/>
    </row>
    <row r="705" spans="1:32" s="193" customFormat="1" ht="31.5" customHeight="1">
      <c r="A705" s="314" t="s">
        <v>2854</v>
      </c>
      <c r="B705" s="200" t="s">
        <v>3102</v>
      </c>
      <c r="C705" s="200" t="s">
        <v>2827</v>
      </c>
      <c r="D705" s="190"/>
      <c r="E705" s="238" t="s">
        <v>61</v>
      </c>
      <c r="F705" s="238" t="s">
        <v>2828</v>
      </c>
      <c r="G705" s="238" t="s">
        <v>4929</v>
      </c>
      <c r="H705" s="238">
        <v>512893</v>
      </c>
      <c r="I705" s="146" t="s">
        <v>61</v>
      </c>
      <c r="J705" s="146" t="s">
        <v>61</v>
      </c>
      <c r="K705" s="238" t="s">
        <v>4271</v>
      </c>
      <c r="L705" s="146" t="s">
        <v>4046</v>
      </c>
      <c r="M705" s="289" t="s">
        <v>3361</v>
      </c>
      <c r="N705" s="200" t="s">
        <v>2835</v>
      </c>
      <c r="O705" s="53" t="s">
        <v>28</v>
      </c>
      <c r="P705" s="253">
        <v>7.5999999999999998E-2</v>
      </c>
      <c r="Q705" s="254">
        <v>1.93</v>
      </c>
      <c r="R705" s="255">
        <v>49</v>
      </c>
      <c r="S705" s="254">
        <v>5.19</v>
      </c>
      <c r="T705" s="254">
        <v>132</v>
      </c>
      <c r="U705" s="254">
        <v>3.72</v>
      </c>
      <c r="V705" s="254">
        <v>94.5</v>
      </c>
      <c r="W705" s="256" t="s">
        <v>30</v>
      </c>
      <c r="X705" s="256"/>
      <c r="Y705" s="256" t="s">
        <v>2794</v>
      </c>
      <c r="Z705" s="200"/>
      <c r="AA705" s="256" t="s">
        <v>32</v>
      </c>
      <c r="AB705" s="256" t="s">
        <v>114</v>
      </c>
      <c r="AC705" s="205" t="s">
        <v>2899</v>
      </c>
      <c r="AD705" s="33"/>
      <c r="AE705" s="33"/>
      <c r="AF705" s="33"/>
    </row>
    <row r="706" spans="1:32" s="193" customFormat="1" ht="31.5" customHeight="1">
      <c r="A706" s="314" t="s">
        <v>2854</v>
      </c>
      <c r="B706" s="200" t="s">
        <v>3340</v>
      </c>
      <c r="C706" s="200" t="s">
        <v>2832</v>
      </c>
      <c r="D706" s="190"/>
      <c r="E706" s="238" t="s">
        <v>61</v>
      </c>
      <c r="F706" s="238" t="s">
        <v>2833</v>
      </c>
      <c r="G706" s="238" t="s">
        <v>3341</v>
      </c>
      <c r="H706" s="238">
        <v>512763</v>
      </c>
      <c r="I706" s="146" t="s">
        <v>61</v>
      </c>
      <c r="J706" s="146" t="s">
        <v>61</v>
      </c>
      <c r="K706" s="146" t="s">
        <v>61</v>
      </c>
      <c r="L706" s="146"/>
      <c r="M706" s="289" t="s">
        <v>3342</v>
      </c>
      <c r="N706" s="200" t="s">
        <v>2694</v>
      </c>
      <c r="O706" s="53" t="s">
        <v>28</v>
      </c>
      <c r="P706" s="253">
        <v>7.5999999999999998E-2</v>
      </c>
      <c r="Q706" s="254">
        <v>1.93</v>
      </c>
      <c r="R706" s="255">
        <v>28</v>
      </c>
      <c r="S706" s="254">
        <v>4.7</v>
      </c>
      <c r="T706" s="254">
        <v>119.2</v>
      </c>
      <c r="U706" s="254">
        <v>3.15</v>
      </c>
      <c r="V706" s="254">
        <v>80</v>
      </c>
      <c r="W706" s="256" t="s">
        <v>30</v>
      </c>
      <c r="X706" s="256"/>
      <c r="Y706" s="256" t="s">
        <v>2794</v>
      </c>
      <c r="Z706" s="200"/>
      <c r="AA706" s="256" t="s">
        <v>32</v>
      </c>
      <c r="AB706" s="256" t="s">
        <v>114</v>
      </c>
      <c r="AC706" s="205" t="s">
        <v>2899</v>
      </c>
      <c r="AD706" s="33"/>
      <c r="AE706" s="33"/>
      <c r="AF706" s="33"/>
    </row>
    <row r="707" spans="1:32" s="193" customFormat="1" ht="31.5" customHeight="1">
      <c r="A707" s="314" t="s">
        <v>2854</v>
      </c>
      <c r="B707" s="252" t="s">
        <v>3102</v>
      </c>
      <c r="C707" s="200" t="s">
        <v>2836</v>
      </c>
      <c r="D707" s="190"/>
      <c r="E707" s="238" t="s">
        <v>61</v>
      </c>
      <c r="F707" s="238" t="s">
        <v>2837</v>
      </c>
      <c r="G707" s="238" t="s">
        <v>4930</v>
      </c>
      <c r="H707" s="238">
        <v>512858</v>
      </c>
      <c r="I707" s="238">
        <v>121101</v>
      </c>
      <c r="J707" s="146" t="s">
        <v>61</v>
      </c>
      <c r="K707" s="311" t="s">
        <v>3474</v>
      </c>
      <c r="L707" s="146" t="s">
        <v>4047</v>
      </c>
      <c r="M707" s="289" t="s">
        <v>3362</v>
      </c>
      <c r="N707" s="252" t="s">
        <v>4853</v>
      </c>
      <c r="O707" s="53" t="s">
        <v>28</v>
      </c>
      <c r="P707" s="253">
        <v>7.5999999999999998E-2</v>
      </c>
      <c r="Q707" s="254">
        <v>1.93</v>
      </c>
      <c r="R707" s="255">
        <v>30</v>
      </c>
      <c r="S707" s="254">
        <v>5.01</v>
      </c>
      <c r="T707" s="254">
        <v>127</v>
      </c>
      <c r="U707" s="254">
        <v>3.51</v>
      </c>
      <c r="V707" s="254">
        <v>89</v>
      </c>
      <c r="W707" s="256" t="s">
        <v>30</v>
      </c>
      <c r="X707" s="256"/>
      <c r="Y707" s="256" t="s">
        <v>2794</v>
      </c>
      <c r="Z707" s="200"/>
      <c r="AA707" s="256" t="s">
        <v>32</v>
      </c>
      <c r="AB707" s="256" t="s">
        <v>114</v>
      </c>
      <c r="AC707" s="205" t="s">
        <v>2899</v>
      </c>
      <c r="AD707" s="33"/>
      <c r="AE707" s="33"/>
      <c r="AF707" s="33"/>
    </row>
    <row r="708" spans="1:32" s="193" customFormat="1" ht="31.5" customHeight="1">
      <c r="A708" s="314" t="s">
        <v>2854</v>
      </c>
      <c r="B708" s="200" t="s">
        <v>3102</v>
      </c>
      <c r="C708" s="200" t="s">
        <v>2850</v>
      </c>
      <c r="D708" s="190"/>
      <c r="E708" s="238" t="s">
        <v>4936</v>
      </c>
      <c r="F708" s="238" t="s">
        <v>2855</v>
      </c>
      <c r="G708" s="238" t="s">
        <v>4936</v>
      </c>
      <c r="H708" s="238">
        <v>512859</v>
      </c>
      <c r="I708" s="238">
        <v>121103</v>
      </c>
      <c r="J708" s="146" t="s">
        <v>61</v>
      </c>
      <c r="K708" s="238" t="s">
        <v>4272</v>
      </c>
      <c r="L708" s="146" t="s">
        <v>4051</v>
      </c>
      <c r="M708" s="252" t="s">
        <v>3366</v>
      </c>
      <c r="N708" s="252" t="s">
        <v>3367</v>
      </c>
      <c r="O708" s="53" t="s">
        <v>28</v>
      </c>
      <c r="P708" s="253">
        <v>7.5999999999999998E-2</v>
      </c>
      <c r="Q708" s="254">
        <v>1.93</v>
      </c>
      <c r="R708" s="255">
        <v>42</v>
      </c>
      <c r="S708" s="254">
        <v>4.8819999999999997</v>
      </c>
      <c r="T708" s="254">
        <v>124</v>
      </c>
      <c r="U708" s="254">
        <v>3.177</v>
      </c>
      <c r="V708" s="254">
        <v>81</v>
      </c>
      <c r="W708" s="256" t="s">
        <v>3331</v>
      </c>
      <c r="X708" s="256"/>
      <c r="Y708" s="256" t="s">
        <v>2794</v>
      </c>
      <c r="Z708" s="200"/>
      <c r="AA708" s="256" t="s">
        <v>32</v>
      </c>
      <c r="AB708" s="256" t="s">
        <v>114</v>
      </c>
      <c r="AC708" s="205" t="s">
        <v>2899</v>
      </c>
      <c r="AD708" s="33"/>
      <c r="AE708" s="33"/>
      <c r="AF708" s="33"/>
    </row>
    <row r="709" spans="1:32" s="193" customFormat="1" ht="31.5" customHeight="1">
      <c r="A709" s="314" t="s">
        <v>2854</v>
      </c>
      <c r="B709" s="200" t="s">
        <v>3340</v>
      </c>
      <c r="C709" s="252" t="s">
        <v>3343</v>
      </c>
      <c r="D709" s="190"/>
      <c r="E709" s="238" t="s">
        <v>61</v>
      </c>
      <c r="F709" s="238" t="s">
        <v>2851</v>
      </c>
      <c r="G709" s="238" t="s">
        <v>61</v>
      </c>
      <c r="H709" s="238">
        <v>512764</v>
      </c>
      <c r="I709" s="146" t="s">
        <v>61</v>
      </c>
      <c r="J709" s="146" t="s">
        <v>5747</v>
      </c>
      <c r="K709" s="146" t="s">
        <v>61</v>
      </c>
      <c r="L709" s="146" t="s">
        <v>4049</v>
      </c>
      <c r="M709" s="289" t="s">
        <v>3364</v>
      </c>
      <c r="N709" s="252" t="s">
        <v>3344</v>
      </c>
      <c r="O709" s="53" t="s">
        <v>28</v>
      </c>
      <c r="P709" s="253">
        <v>7.5999999999999998E-2</v>
      </c>
      <c r="Q709" s="254">
        <v>1.93</v>
      </c>
      <c r="R709" s="255">
        <v>42</v>
      </c>
      <c r="S709" s="254">
        <v>5.04</v>
      </c>
      <c r="T709" s="254">
        <v>128</v>
      </c>
      <c r="U709" s="254">
        <v>3.17</v>
      </c>
      <c r="V709" s="254">
        <v>81</v>
      </c>
      <c r="W709" s="256" t="s">
        <v>30</v>
      </c>
      <c r="X709" s="256"/>
      <c r="Y709" s="256" t="s">
        <v>2794</v>
      </c>
      <c r="Z709" s="200"/>
      <c r="AA709" s="256" t="s">
        <v>32</v>
      </c>
      <c r="AB709" s="256" t="s">
        <v>114</v>
      </c>
      <c r="AC709" s="205" t="s">
        <v>2899</v>
      </c>
      <c r="AD709" s="33"/>
      <c r="AE709" s="33"/>
      <c r="AF709" s="33"/>
    </row>
    <row r="710" spans="1:32" s="193" customFormat="1" ht="31.5" customHeight="1">
      <c r="A710" s="314" t="s">
        <v>2854</v>
      </c>
      <c r="B710" s="252" t="s">
        <v>3360</v>
      </c>
      <c r="C710" s="200" t="s">
        <v>2805</v>
      </c>
      <c r="D710" s="190"/>
      <c r="E710" s="238" t="s">
        <v>61</v>
      </c>
      <c r="F710" s="238" t="s">
        <v>2806</v>
      </c>
      <c r="G710" s="238" t="s">
        <v>4924</v>
      </c>
      <c r="H710" s="238">
        <v>512860</v>
      </c>
      <c r="I710" s="238" t="s">
        <v>3353</v>
      </c>
      <c r="J710" s="146" t="s">
        <v>61</v>
      </c>
      <c r="K710" s="238" t="s">
        <v>3472</v>
      </c>
      <c r="L710" s="146" t="s">
        <v>4044</v>
      </c>
      <c r="M710" s="252" t="s">
        <v>2807</v>
      </c>
      <c r="N710" s="289" t="s">
        <v>2840</v>
      </c>
      <c r="O710" s="53" t="s">
        <v>28</v>
      </c>
      <c r="P710" s="253">
        <v>7.5999999999999998E-2</v>
      </c>
      <c r="Q710" s="254">
        <v>1.93</v>
      </c>
      <c r="R710" s="255">
        <v>44</v>
      </c>
      <c r="S710" s="254">
        <v>5.05</v>
      </c>
      <c r="T710" s="254">
        <v>128</v>
      </c>
      <c r="U710" s="254">
        <v>3.31</v>
      </c>
      <c r="V710" s="254">
        <v>84</v>
      </c>
      <c r="W710" s="256" t="s">
        <v>30</v>
      </c>
      <c r="X710" s="256"/>
      <c r="Y710" s="256" t="s">
        <v>2794</v>
      </c>
      <c r="Z710" s="200"/>
      <c r="AA710" s="256" t="s">
        <v>32</v>
      </c>
      <c r="AB710" s="256" t="s">
        <v>114</v>
      </c>
      <c r="AC710" s="205" t="s">
        <v>2899</v>
      </c>
      <c r="AD710" s="33"/>
      <c r="AE710" s="33"/>
      <c r="AF710" s="33"/>
    </row>
    <row r="711" spans="1:32" s="193" customFormat="1" ht="31.5" customHeight="1">
      <c r="A711" s="314" t="s">
        <v>2854</v>
      </c>
      <c r="B711" s="200" t="s">
        <v>3360</v>
      </c>
      <c r="C711" s="200" t="s">
        <v>2797</v>
      </c>
      <c r="D711" s="190"/>
      <c r="E711" s="238" t="s">
        <v>61</v>
      </c>
      <c r="F711" s="238" t="s">
        <v>1222</v>
      </c>
      <c r="G711" s="238" t="s">
        <v>1227</v>
      </c>
      <c r="H711" s="238">
        <v>512877</v>
      </c>
      <c r="I711" s="238" t="s">
        <v>1225</v>
      </c>
      <c r="J711" s="146" t="s">
        <v>5650</v>
      </c>
      <c r="K711" s="146" t="s">
        <v>61</v>
      </c>
      <c r="L711" s="146"/>
      <c r="M711" s="252" t="s">
        <v>3333</v>
      </c>
      <c r="N711" s="252" t="s">
        <v>2831</v>
      </c>
      <c r="O711" s="53" t="s">
        <v>28</v>
      </c>
      <c r="P711" s="253">
        <v>7.5999999999999998E-2</v>
      </c>
      <c r="Q711" s="254">
        <v>1.93</v>
      </c>
      <c r="R711" s="255">
        <v>44</v>
      </c>
      <c r="S711" s="254">
        <v>4.7240000000000002</v>
      </c>
      <c r="T711" s="254">
        <v>120</v>
      </c>
      <c r="U711" s="254">
        <v>3.3</v>
      </c>
      <c r="V711" s="254">
        <v>84</v>
      </c>
      <c r="W711" s="256" t="s">
        <v>30</v>
      </c>
      <c r="X711" s="256"/>
      <c r="Y711" s="256" t="s">
        <v>2794</v>
      </c>
      <c r="Z711" s="200"/>
      <c r="AA711" s="256" t="s">
        <v>32</v>
      </c>
      <c r="AB711" s="256" t="s">
        <v>114</v>
      </c>
      <c r="AC711" s="205" t="s">
        <v>2899</v>
      </c>
      <c r="AD711" s="194"/>
      <c r="AE711" s="33"/>
      <c r="AF711" s="33"/>
    </row>
    <row r="712" spans="1:32" s="193" customFormat="1" ht="15.75" customHeight="1">
      <c r="A712" s="314" t="s">
        <v>3113</v>
      </c>
      <c r="B712" s="200" t="s">
        <v>3115</v>
      </c>
      <c r="C712" s="200" t="s">
        <v>3112</v>
      </c>
      <c r="D712" s="190"/>
      <c r="E712" s="146" t="s">
        <v>61</v>
      </c>
      <c r="F712" s="238" t="s">
        <v>3114</v>
      </c>
      <c r="G712" s="238">
        <v>157752</v>
      </c>
      <c r="H712" s="238" t="s">
        <v>61</v>
      </c>
      <c r="I712" s="146" t="s">
        <v>3354</v>
      </c>
      <c r="J712" s="146" t="s">
        <v>5685</v>
      </c>
      <c r="K712" s="146" t="s">
        <v>61</v>
      </c>
      <c r="L712" s="146"/>
      <c r="M712" s="289" t="s">
        <v>200</v>
      </c>
      <c r="N712" s="252" t="s">
        <v>321</v>
      </c>
      <c r="O712" s="256" t="s">
        <v>82</v>
      </c>
      <c r="P712" s="253"/>
      <c r="Q712" s="254"/>
      <c r="R712" s="255"/>
      <c r="S712" s="254"/>
      <c r="T712" s="254"/>
      <c r="U712" s="254"/>
      <c r="V712" s="254"/>
      <c r="W712" s="256"/>
      <c r="X712" s="256"/>
      <c r="Y712" s="256"/>
      <c r="Z712" s="200"/>
      <c r="AA712" s="256"/>
      <c r="AB712" s="256" t="s">
        <v>114</v>
      </c>
      <c r="AC712" s="205" t="s">
        <v>2899</v>
      </c>
      <c r="AD712" s="194"/>
      <c r="AE712" s="33"/>
      <c r="AF712" s="33"/>
    </row>
    <row r="713" spans="1:32" s="193" customFormat="1" ht="15.75" customHeight="1">
      <c r="A713" s="314" t="s">
        <v>3123</v>
      </c>
      <c r="B713" s="316" t="s">
        <v>3124</v>
      </c>
      <c r="C713" s="200" t="s">
        <v>5023</v>
      </c>
      <c r="D713" s="190"/>
      <c r="E713" s="238"/>
      <c r="F713" s="238" t="s">
        <v>3125</v>
      </c>
      <c r="G713" s="238">
        <v>157752</v>
      </c>
      <c r="H713" s="238" t="s">
        <v>61</v>
      </c>
      <c r="I713" s="146" t="s">
        <v>61</v>
      </c>
      <c r="J713" s="146" t="s">
        <v>61</v>
      </c>
      <c r="K713" s="146" t="s">
        <v>61</v>
      </c>
      <c r="L713" s="146"/>
      <c r="M713" s="289"/>
      <c r="N713" s="252" t="s">
        <v>321</v>
      </c>
      <c r="O713" s="256" t="s">
        <v>82</v>
      </c>
      <c r="P713" s="253"/>
      <c r="Q713" s="254"/>
      <c r="R713" s="255"/>
      <c r="S713" s="254"/>
      <c r="T713" s="254"/>
      <c r="U713" s="254"/>
      <c r="V713" s="254"/>
      <c r="W713" s="256"/>
      <c r="X713" s="256"/>
      <c r="Y713" s="256"/>
      <c r="Z713" s="200"/>
      <c r="AA713" s="256"/>
      <c r="AB713" s="256"/>
      <c r="AC713" s="205" t="s">
        <v>2899</v>
      </c>
      <c r="AD713" s="194"/>
      <c r="AE713" s="33"/>
      <c r="AF713" s="33"/>
    </row>
    <row r="714" spans="1:32" s="193" customFormat="1" ht="15.75" customHeight="1">
      <c r="A714" s="314" t="s">
        <v>2856</v>
      </c>
      <c r="B714" s="158" t="s">
        <v>3359</v>
      </c>
      <c r="C714" s="200" t="s">
        <v>2827</v>
      </c>
      <c r="D714" s="190"/>
      <c r="E714" s="238" t="s">
        <v>61</v>
      </c>
      <c r="F714" s="238" t="s">
        <v>2828</v>
      </c>
      <c r="G714" s="238" t="s">
        <v>4929</v>
      </c>
      <c r="H714" s="238">
        <v>512893</v>
      </c>
      <c r="I714" s="146" t="s">
        <v>61</v>
      </c>
      <c r="J714" s="146" t="s">
        <v>61</v>
      </c>
      <c r="K714" s="238" t="s">
        <v>4271</v>
      </c>
      <c r="L714" s="146" t="s">
        <v>4046</v>
      </c>
      <c r="M714" s="289" t="s">
        <v>3361</v>
      </c>
      <c r="N714" s="200" t="s">
        <v>2835</v>
      </c>
      <c r="O714" s="53" t="s">
        <v>28</v>
      </c>
      <c r="P714" s="253">
        <v>7.5999999999999998E-2</v>
      </c>
      <c r="Q714" s="254">
        <v>1.93</v>
      </c>
      <c r="R714" s="255">
        <v>49</v>
      </c>
      <c r="S714" s="254">
        <v>5.19</v>
      </c>
      <c r="T714" s="254">
        <v>132</v>
      </c>
      <c r="U714" s="254">
        <v>3.72</v>
      </c>
      <c r="V714" s="254">
        <v>94.5</v>
      </c>
      <c r="W714" s="256" t="s">
        <v>30</v>
      </c>
      <c r="X714" s="256"/>
      <c r="Y714" s="256" t="s">
        <v>2794</v>
      </c>
      <c r="Z714" s="200"/>
      <c r="AA714" s="256" t="s">
        <v>32</v>
      </c>
      <c r="AB714" s="256" t="s">
        <v>114</v>
      </c>
      <c r="AC714" s="205" t="s">
        <v>2899</v>
      </c>
      <c r="AD714" s="33"/>
      <c r="AE714" s="33"/>
      <c r="AF714" s="33"/>
    </row>
    <row r="715" spans="1:32" s="193" customFormat="1" ht="15.75" customHeight="1">
      <c r="A715" s="314" t="s">
        <v>2856</v>
      </c>
      <c r="B715" s="323" t="s">
        <v>3359</v>
      </c>
      <c r="C715" s="200" t="s">
        <v>4551</v>
      </c>
      <c r="D715" s="190"/>
      <c r="E715" s="238" t="s">
        <v>61</v>
      </c>
      <c r="F715" s="238" t="s">
        <v>4552</v>
      </c>
      <c r="G715" s="238" t="s">
        <v>4934</v>
      </c>
      <c r="H715" s="238">
        <v>512919</v>
      </c>
      <c r="I715" s="146" t="s">
        <v>61</v>
      </c>
      <c r="J715" s="146" t="s">
        <v>61</v>
      </c>
      <c r="K715" s="146" t="s">
        <v>61</v>
      </c>
      <c r="L715" s="146"/>
      <c r="M715" s="252" t="s">
        <v>4553</v>
      </c>
      <c r="N715" s="252" t="s">
        <v>2840</v>
      </c>
      <c r="O715" s="53" t="s">
        <v>28</v>
      </c>
      <c r="P715" s="253">
        <v>7.5999999999999998E-2</v>
      </c>
      <c r="Q715" s="254">
        <v>1.93</v>
      </c>
      <c r="R715" s="255">
        <v>44</v>
      </c>
      <c r="S715" s="254">
        <v>5.24</v>
      </c>
      <c r="T715" s="254">
        <v>133.1</v>
      </c>
      <c r="U715" s="254">
        <v>3.3</v>
      </c>
      <c r="V715" s="254">
        <v>84</v>
      </c>
      <c r="W715" s="256" t="s">
        <v>30</v>
      </c>
      <c r="X715" s="256"/>
      <c r="Y715" s="256" t="s">
        <v>2794</v>
      </c>
      <c r="Z715" s="200"/>
      <c r="AA715" s="256" t="s">
        <v>32</v>
      </c>
      <c r="AB715" s="256" t="s">
        <v>114</v>
      </c>
      <c r="AC715" s="205" t="s">
        <v>2899</v>
      </c>
      <c r="AD715" s="194"/>
      <c r="AE715" s="194"/>
      <c r="AF715" s="194"/>
    </row>
    <row r="716" spans="1:32" s="193" customFormat="1" ht="15.75" customHeight="1">
      <c r="A716" s="314" t="s">
        <v>2856</v>
      </c>
      <c r="B716" s="188" t="s">
        <v>3516</v>
      </c>
      <c r="C716" s="200" t="s">
        <v>2832</v>
      </c>
      <c r="D716" s="190"/>
      <c r="E716" s="238" t="s">
        <v>61</v>
      </c>
      <c r="F716" s="238" t="s">
        <v>2833</v>
      </c>
      <c r="G716" s="238" t="s">
        <v>3341</v>
      </c>
      <c r="H716" s="238">
        <v>512763</v>
      </c>
      <c r="I716" s="146" t="s">
        <v>61</v>
      </c>
      <c r="J716" s="146" t="s">
        <v>61</v>
      </c>
      <c r="K716" s="146" t="s">
        <v>61</v>
      </c>
      <c r="L716" s="146"/>
      <c r="M716" s="289" t="s">
        <v>3342</v>
      </c>
      <c r="N716" s="200" t="s">
        <v>2694</v>
      </c>
      <c r="O716" s="53" t="s">
        <v>28</v>
      </c>
      <c r="P716" s="253">
        <v>7.5999999999999998E-2</v>
      </c>
      <c r="Q716" s="254">
        <v>1.93</v>
      </c>
      <c r="R716" s="255">
        <v>28</v>
      </c>
      <c r="S716" s="254">
        <v>4.7</v>
      </c>
      <c r="T716" s="254">
        <v>119.2</v>
      </c>
      <c r="U716" s="254">
        <v>3.15</v>
      </c>
      <c r="V716" s="254">
        <v>80</v>
      </c>
      <c r="W716" s="256" t="s">
        <v>30</v>
      </c>
      <c r="X716" s="256"/>
      <c r="Y716" s="256" t="s">
        <v>2794</v>
      </c>
      <c r="Z716" s="200"/>
      <c r="AA716" s="256" t="s">
        <v>32</v>
      </c>
      <c r="AB716" s="256" t="s">
        <v>114</v>
      </c>
      <c r="AC716" s="205" t="s">
        <v>2899</v>
      </c>
      <c r="AD716" s="33"/>
      <c r="AE716" s="33"/>
      <c r="AF716" s="33"/>
    </row>
    <row r="717" spans="1:32" s="193" customFormat="1" ht="15.75" customHeight="1">
      <c r="A717" s="314" t="s">
        <v>2856</v>
      </c>
      <c r="B717" s="188" t="s">
        <v>3516</v>
      </c>
      <c r="C717" s="252" t="s">
        <v>3343</v>
      </c>
      <c r="D717" s="190"/>
      <c r="E717" s="238" t="s">
        <v>61</v>
      </c>
      <c r="F717" s="238" t="s">
        <v>2851</v>
      </c>
      <c r="G717" s="238" t="s">
        <v>61</v>
      </c>
      <c r="H717" s="238">
        <v>512764</v>
      </c>
      <c r="I717" s="146" t="s">
        <v>61</v>
      </c>
      <c r="J717" s="146" t="s">
        <v>5747</v>
      </c>
      <c r="K717" s="238" t="s">
        <v>3346</v>
      </c>
      <c r="L717" s="146" t="s">
        <v>4049</v>
      </c>
      <c r="M717" s="289" t="s">
        <v>3364</v>
      </c>
      <c r="N717" s="252" t="s">
        <v>2695</v>
      </c>
      <c r="O717" s="53" t="s">
        <v>28</v>
      </c>
      <c r="P717" s="253">
        <v>7.5999999999999998E-2</v>
      </c>
      <c r="Q717" s="254">
        <v>1.93</v>
      </c>
      <c r="R717" s="255">
        <v>42</v>
      </c>
      <c r="S717" s="254">
        <v>5.04</v>
      </c>
      <c r="T717" s="254">
        <v>128</v>
      </c>
      <c r="U717" s="254">
        <v>3.17</v>
      </c>
      <c r="V717" s="254">
        <v>81</v>
      </c>
      <c r="W717" s="256" t="s">
        <v>30</v>
      </c>
      <c r="X717" s="256"/>
      <c r="Y717" s="256" t="s">
        <v>2794</v>
      </c>
      <c r="Z717" s="200"/>
      <c r="AA717" s="256" t="s">
        <v>32</v>
      </c>
      <c r="AB717" s="256" t="s">
        <v>114</v>
      </c>
      <c r="AC717" s="205" t="s">
        <v>2899</v>
      </c>
      <c r="AD717" s="33"/>
      <c r="AE717" s="33"/>
      <c r="AF717" s="33"/>
    </row>
    <row r="718" spans="1:32" s="193" customFormat="1" ht="15.75" customHeight="1">
      <c r="A718" s="314" t="s">
        <v>2856</v>
      </c>
      <c r="B718" s="188" t="s">
        <v>3516</v>
      </c>
      <c r="C718" s="200" t="s">
        <v>2797</v>
      </c>
      <c r="D718" s="190"/>
      <c r="E718" s="238" t="s">
        <v>61</v>
      </c>
      <c r="F718" s="238" t="s">
        <v>1222</v>
      </c>
      <c r="G718" s="238" t="s">
        <v>1227</v>
      </c>
      <c r="H718" s="238">
        <v>512877</v>
      </c>
      <c r="I718" s="238" t="s">
        <v>1225</v>
      </c>
      <c r="J718" s="146" t="s">
        <v>5650</v>
      </c>
      <c r="K718" s="146" t="s">
        <v>61</v>
      </c>
      <c r="L718" s="146"/>
      <c r="M718" s="252" t="s">
        <v>3333</v>
      </c>
      <c r="N718" s="252" t="s">
        <v>2831</v>
      </c>
      <c r="O718" s="53" t="s">
        <v>28</v>
      </c>
      <c r="P718" s="253">
        <v>7.5999999999999998E-2</v>
      </c>
      <c r="Q718" s="254">
        <v>1.93</v>
      </c>
      <c r="R718" s="255">
        <v>44</v>
      </c>
      <c r="S718" s="254">
        <v>4.7240000000000002</v>
      </c>
      <c r="T718" s="254">
        <v>120</v>
      </c>
      <c r="U718" s="254">
        <v>3.3</v>
      </c>
      <c r="V718" s="254">
        <v>84</v>
      </c>
      <c r="W718" s="256" t="s">
        <v>30</v>
      </c>
      <c r="X718" s="256"/>
      <c r="Y718" s="256" t="s">
        <v>2794</v>
      </c>
      <c r="Z718" s="200"/>
      <c r="AA718" s="256" t="s">
        <v>32</v>
      </c>
      <c r="AB718" s="256" t="s">
        <v>114</v>
      </c>
      <c r="AC718" s="205" t="s">
        <v>2899</v>
      </c>
      <c r="AD718" s="33"/>
      <c r="AE718" s="33"/>
      <c r="AF718" s="33"/>
    </row>
    <row r="719" spans="1:32" s="193" customFormat="1" ht="15.75" customHeight="1">
      <c r="A719" s="314" t="s">
        <v>4386</v>
      </c>
      <c r="B719" s="200" t="s">
        <v>3106</v>
      </c>
      <c r="C719" s="200" t="s">
        <v>4384</v>
      </c>
      <c r="D719" s="190"/>
      <c r="E719" s="238" t="s">
        <v>61</v>
      </c>
      <c r="F719" s="238" t="s">
        <v>4382</v>
      </c>
      <c r="G719" s="238" t="s">
        <v>61</v>
      </c>
      <c r="H719" s="238">
        <v>512354</v>
      </c>
      <c r="I719" s="146" t="s">
        <v>61</v>
      </c>
      <c r="J719" s="146" t="s">
        <v>61</v>
      </c>
      <c r="K719" s="146" t="s">
        <v>61</v>
      </c>
      <c r="L719" s="146"/>
      <c r="M719" s="289" t="s">
        <v>4385</v>
      </c>
      <c r="N719" s="200" t="s">
        <v>2840</v>
      </c>
      <c r="O719" s="256" t="s">
        <v>294</v>
      </c>
      <c r="P719" s="253">
        <v>7.5999999999999998E-2</v>
      </c>
      <c r="Q719" s="254">
        <v>1.93</v>
      </c>
      <c r="R719" s="255">
        <v>32</v>
      </c>
      <c r="S719" s="254">
        <v>5.24</v>
      </c>
      <c r="T719" s="254">
        <v>133</v>
      </c>
      <c r="U719" s="254">
        <v>3.43</v>
      </c>
      <c r="V719" s="254">
        <v>87</v>
      </c>
      <c r="W719" s="256" t="s">
        <v>30</v>
      </c>
      <c r="X719" s="256"/>
      <c r="Y719" s="256" t="s">
        <v>2794</v>
      </c>
      <c r="Z719" s="200"/>
      <c r="AA719" s="256" t="s">
        <v>32</v>
      </c>
      <c r="AB719" s="256" t="s">
        <v>114</v>
      </c>
      <c r="AC719" s="201" t="s">
        <v>2899</v>
      </c>
      <c r="AD719" s="194"/>
      <c r="AE719" s="194"/>
      <c r="AF719" s="194"/>
    </row>
    <row r="720" spans="1:32" s="193" customFormat="1" ht="15.75" customHeight="1">
      <c r="A720" s="314" t="s">
        <v>4386</v>
      </c>
      <c r="B720" s="200" t="s">
        <v>3106</v>
      </c>
      <c r="C720" s="200" t="s">
        <v>4392</v>
      </c>
      <c r="D720" s="190"/>
      <c r="E720" s="238" t="s">
        <v>61</v>
      </c>
      <c r="F720" s="238" t="s">
        <v>4393</v>
      </c>
      <c r="G720" s="238" t="s">
        <v>61</v>
      </c>
      <c r="H720" s="238">
        <v>512353</v>
      </c>
      <c r="I720" s="146" t="s">
        <v>61</v>
      </c>
      <c r="J720" s="146" t="s">
        <v>61</v>
      </c>
      <c r="K720" s="146" t="s">
        <v>61</v>
      </c>
      <c r="L720" s="146"/>
      <c r="M720" s="289" t="s">
        <v>4396</v>
      </c>
      <c r="N720" s="200" t="s">
        <v>4395</v>
      </c>
      <c r="O720" s="256" t="s">
        <v>294</v>
      </c>
      <c r="P720" s="253">
        <v>7.5999999999999998E-2</v>
      </c>
      <c r="Q720" s="254">
        <v>1.93</v>
      </c>
      <c r="R720" s="255">
        <v>32</v>
      </c>
      <c r="S720" s="254">
        <v>5.04</v>
      </c>
      <c r="T720" s="254">
        <v>128</v>
      </c>
      <c r="U720" s="254">
        <v>3.23</v>
      </c>
      <c r="V720" s="254">
        <v>82</v>
      </c>
      <c r="W720" s="256" t="s">
        <v>30</v>
      </c>
      <c r="X720" s="256"/>
      <c r="Y720" s="256" t="s">
        <v>2794</v>
      </c>
      <c r="Z720" s="200"/>
      <c r="AA720" s="256" t="s">
        <v>32</v>
      </c>
      <c r="AB720" s="256" t="s">
        <v>114</v>
      </c>
      <c r="AC720" s="201" t="s">
        <v>2899</v>
      </c>
      <c r="AD720" s="194"/>
      <c r="AE720" s="194"/>
      <c r="AF720" s="194"/>
    </row>
    <row r="721" spans="1:32" s="193" customFormat="1" ht="15.75" customHeight="1">
      <c r="A721" s="315" t="s">
        <v>4402</v>
      </c>
      <c r="B721" s="200" t="s">
        <v>3520</v>
      </c>
      <c r="C721" s="200" t="s">
        <v>4397</v>
      </c>
      <c r="D721" s="190"/>
      <c r="E721" s="238" t="s">
        <v>4935</v>
      </c>
      <c r="F721" s="238" t="s">
        <v>4399</v>
      </c>
      <c r="G721" s="238" t="s">
        <v>4937</v>
      </c>
      <c r="H721" s="238">
        <v>512343</v>
      </c>
      <c r="I721" s="146" t="s">
        <v>61</v>
      </c>
      <c r="J721" s="146" t="s">
        <v>61</v>
      </c>
      <c r="K721" s="146" t="s">
        <v>61</v>
      </c>
      <c r="L721" s="146"/>
      <c r="M721" s="289" t="s">
        <v>4400</v>
      </c>
      <c r="N721" s="200" t="s">
        <v>4401</v>
      </c>
      <c r="O721" s="256" t="s">
        <v>294</v>
      </c>
      <c r="P721" s="253">
        <v>7.5999999999999998E-2</v>
      </c>
      <c r="Q721" s="254">
        <v>1.93</v>
      </c>
      <c r="R721" s="255">
        <v>45</v>
      </c>
      <c r="S721" s="254">
        <v>5.24</v>
      </c>
      <c r="T721" s="254">
        <v>133</v>
      </c>
      <c r="U721" s="254">
        <v>3.39</v>
      </c>
      <c r="V721" s="254">
        <v>86</v>
      </c>
      <c r="W721" s="256" t="s">
        <v>30</v>
      </c>
      <c r="X721" s="256"/>
      <c r="Y721" s="256" t="s">
        <v>2794</v>
      </c>
      <c r="Z721" s="200"/>
      <c r="AA721" s="256" t="s">
        <v>32</v>
      </c>
      <c r="AB721" s="256" t="s">
        <v>114</v>
      </c>
      <c r="AC721" s="201" t="s">
        <v>2899</v>
      </c>
      <c r="AD721" s="194"/>
      <c r="AE721" s="194"/>
      <c r="AF721" s="194"/>
    </row>
    <row r="722" spans="1:32" s="193" customFormat="1" ht="15.75" customHeight="1">
      <c r="A722" s="315" t="s">
        <v>4402</v>
      </c>
      <c r="B722" s="200" t="s">
        <v>3520</v>
      </c>
      <c r="C722" s="200" t="s">
        <v>4403</v>
      </c>
      <c r="D722" s="190"/>
      <c r="E722" s="238" t="s">
        <v>61</v>
      </c>
      <c r="F722" s="238" t="s">
        <v>4404</v>
      </c>
      <c r="G722" s="238" t="s">
        <v>4933</v>
      </c>
      <c r="H722" s="238">
        <v>512344</v>
      </c>
      <c r="I722" s="146" t="s">
        <v>61</v>
      </c>
      <c r="J722" s="146" t="s">
        <v>61</v>
      </c>
      <c r="K722" s="146" t="s">
        <v>61</v>
      </c>
      <c r="L722" s="146"/>
      <c r="M722" s="289" t="s">
        <v>4405</v>
      </c>
      <c r="N722" s="200" t="s">
        <v>4387</v>
      </c>
      <c r="O722" s="256" t="s">
        <v>294</v>
      </c>
      <c r="P722" s="253">
        <v>7.5999999999999998E-2</v>
      </c>
      <c r="Q722" s="254">
        <v>1.93</v>
      </c>
      <c r="R722" s="255" t="s">
        <v>1231</v>
      </c>
      <c r="S722" s="254">
        <v>5.24</v>
      </c>
      <c r="T722" s="254">
        <v>133</v>
      </c>
      <c r="U722" s="254">
        <v>3.27</v>
      </c>
      <c r="V722" s="254">
        <v>83</v>
      </c>
      <c r="W722" s="256" t="s">
        <v>30</v>
      </c>
      <c r="X722" s="256"/>
      <c r="Y722" s="256" t="s">
        <v>2794</v>
      </c>
      <c r="Z722" s="200"/>
      <c r="AA722" s="256" t="s">
        <v>32</v>
      </c>
      <c r="AB722" s="256" t="s">
        <v>114</v>
      </c>
      <c r="AC722" s="201" t="s">
        <v>2899</v>
      </c>
      <c r="AD722" s="194"/>
      <c r="AE722" s="194"/>
      <c r="AF722" s="194"/>
    </row>
    <row r="723" spans="1:32" s="193" customFormat="1" ht="15.75" customHeight="1">
      <c r="A723" s="314" t="s">
        <v>2856</v>
      </c>
      <c r="B723" s="188" t="s">
        <v>3516</v>
      </c>
      <c r="C723" s="10" t="s">
        <v>1226</v>
      </c>
      <c r="D723" s="190"/>
      <c r="E723" s="146" t="s">
        <v>1221</v>
      </c>
      <c r="F723" s="146" t="s">
        <v>1222</v>
      </c>
      <c r="G723" s="146" t="s">
        <v>1227</v>
      </c>
      <c r="H723" s="146">
        <v>512877</v>
      </c>
      <c r="I723" s="146">
        <v>98101</v>
      </c>
      <c r="J723" s="146" t="s">
        <v>61</v>
      </c>
      <c r="K723" s="146" t="s">
        <v>1225</v>
      </c>
      <c r="L723" s="146"/>
      <c r="M723" s="154" t="s">
        <v>1250</v>
      </c>
      <c r="N723" s="54" t="s">
        <v>2707</v>
      </c>
      <c r="O723" s="53" t="s">
        <v>28</v>
      </c>
      <c r="P723" s="58">
        <v>7.4999999999999997E-2</v>
      </c>
      <c r="Q723" s="62">
        <v>1.91</v>
      </c>
      <c r="R723" s="56">
        <v>44</v>
      </c>
      <c r="S723" s="55">
        <v>4.7240000000000002</v>
      </c>
      <c r="T723" s="57">
        <v>120</v>
      </c>
      <c r="U723" s="55">
        <v>3.3029999999999999</v>
      </c>
      <c r="V723" s="57">
        <v>83.9</v>
      </c>
      <c r="W723" s="61" t="s">
        <v>295</v>
      </c>
      <c r="X723" s="11"/>
      <c r="Y723" s="59" t="s">
        <v>67</v>
      </c>
      <c r="Z723" s="33"/>
      <c r="AA723" s="61" t="s">
        <v>32</v>
      </c>
      <c r="AB723" s="61" t="s">
        <v>114</v>
      </c>
      <c r="AC723" s="33"/>
    </row>
    <row r="724" spans="1:32" s="193" customFormat="1" ht="15.75" customHeight="1">
      <c r="A724" s="314" t="s">
        <v>2856</v>
      </c>
      <c r="B724" s="188" t="s">
        <v>3516</v>
      </c>
      <c r="C724" s="391" t="s">
        <v>1224</v>
      </c>
      <c r="D724" s="190"/>
      <c r="E724" s="146" t="s">
        <v>61</v>
      </c>
      <c r="F724" s="146" t="s">
        <v>1222</v>
      </c>
      <c r="G724" s="146" t="s">
        <v>61</v>
      </c>
      <c r="H724" s="146" t="s">
        <v>61</v>
      </c>
      <c r="I724" s="146">
        <v>98101</v>
      </c>
      <c r="J724" s="146" t="s">
        <v>61</v>
      </c>
      <c r="K724" s="146" t="s">
        <v>1225</v>
      </c>
      <c r="L724" s="146"/>
      <c r="M724" s="154" t="s">
        <v>1250</v>
      </c>
      <c r="N724" s="54" t="s">
        <v>2707</v>
      </c>
      <c r="O724" s="53" t="s">
        <v>28</v>
      </c>
      <c r="P724" s="58">
        <v>7.4999999999999997E-2</v>
      </c>
      <c r="Q724" s="62">
        <v>1.91</v>
      </c>
      <c r="R724" s="56">
        <v>44</v>
      </c>
      <c r="S724" s="55">
        <v>4.7240000000000002</v>
      </c>
      <c r="T724" s="57">
        <v>120</v>
      </c>
      <c r="U724" s="55">
        <v>3.3029999999999999</v>
      </c>
      <c r="V724" s="57">
        <v>83.9</v>
      </c>
      <c r="W724" s="59" t="s">
        <v>30</v>
      </c>
      <c r="X724" s="11"/>
      <c r="Y724" s="59" t="s">
        <v>368</v>
      </c>
      <c r="Z724" s="33"/>
      <c r="AA724" s="11"/>
      <c r="AB724" s="61" t="s">
        <v>74</v>
      </c>
      <c r="AC724" s="392" t="s">
        <v>6054</v>
      </c>
    </row>
    <row r="725" spans="1:32" s="193" customFormat="1" ht="15.75" customHeight="1">
      <c r="A725" s="314" t="s">
        <v>2856</v>
      </c>
      <c r="B725" s="188" t="s">
        <v>3516</v>
      </c>
      <c r="C725" s="200" t="s">
        <v>4347</v>
      </c>
      <c r="D725" s="190"/>
      <c r="E725" s="238" t="s">
        <v>61</v>
      </c>
      <c r="F725" s="238" t="s">
        <v>1230</v>
      </c>
      <c r="G725" s="238" t="s">
        <v>4351</v>
      </c>
      <c r="H725" s="146">
        <v>512901</v>
      </c>
      <c r="I725" s="146" t="s">
        <v>61</v>
      </c>
      <c r="J725" s="146" t="s">
        <v>61</v>
      </c>
      <c r="K725" s="238" t="s">
        <v>1233</v>
      </c>
      <c r="L725" s="146"/>
      <c r="M725" s="320" t="s">
        <v>4350</v>
      </c>
      <c r="N725" s="200" t="s">
        <v>2694</v>
      </c>
      <c r="O725" s="53" t="s">
        <v>28</v>
      </c>
      <c r="P725" s="253">
        <v>7.5999999999999998E-2</v>
      </c>
      <c r="Q725" s="254">
        <v>1.93</v>
      </c>
      <c r="R725" s="255" t="s">
        <v>1231</v>
      </c>
      <c r="S725" s="254">
        <v>4.67</v>
      </c>
      <c r="T725" s="254">
        <v>118.5</v>
      </c>
      <c r="U725" s="254">
        <v>3.2909999999999999</v>
      </c>
      <c r="V725" s="254">
        <v>83.6</v>
      </c>
      <c r="W725" s="256" t="s">
        <v>30</v>
      </c>
      <c r="X725" s="256"/>
      <c r="Y725" s="256" t="s">
        <v>2794</v>
      </c>
      <c r="Z725" s="200"/>
      <c r="AA725" s="256" t="s">
        <v>32</v>
      </c>
      <c r="AB725" s="256" t="s">
        <v>114</v>
      </c>
      <c r="AC725" s="205" t="s">
        <v>2899</v>
      </c>
      <c r="AD725" s="33"/>
      <c r="AE725" s="33"/>
      <c r="AF725" s="33"/>
    </row>
    <row r="726" spans="1:32" s="193" customFormat="1" ht="15.75" customHeight="1">
      <c r="A726" s="315" t="s">
        <v>2857</v>
      </c>
      <c r="B726" s="158" t="s">
        <v>3518</v>
      </c>
      <c r="C726" s="200" t="s">
        <v>2858</v>
      </c>
      <c r="D726" s="190"/>
      <c r="E726" s="238" t="s">
        <v>61</v>
      </c>
      <c r="F726" s="238" t="s">
        <v>2859</v>
      </c>
      <c r="G726" s="238" t="s">
        <v>61</v>
      </c>
      <c r="H726" s="238">
        <v>512333</v>
      </c>
      <c r="I726" s="146" t="s">
        <v>61</v>
      </c>
      <c r="J726" s="146" t="s">
        <v>61</v>
      </c>
      <c r="K726" s="146" t="s">
        <v>61</v>
      </c>
      <c r="L726" s="146" t="s">
        <v>4040</v>
      </c>
      <c r="M726" s="289" t="s">
        <v>2860</v>
      </c>
      <c r="N726" s="200" t="s">
        <v>2835</v>
      </c>
      <c r="O726" s="53" t="s">
        <v>28</v>
      </c>
      <c r="P726" s="253">
        <v>7.5999999999999998E-2</v>
      </c>
      <c r="Q726" s="254">
        <v>1.93</v>
      </c>
      <c r="R726" s="255">
        <v>38</v>
      </c>
      <c r="S726" s="254">
        <v>4.17</v>
      </c>
      <c r="T726" s="254">
        <v>106</v>
      </c>
      <c r="U726" s="254">
        <v>2.88</v>
      </c>
      <c r="V726" s="254">
        <v>73.2</v>
      </c>
      <c r="W726" s="256" t="s">
        <v>30</v>
      </c>
      <c r="X726" s="256"/>
      <c r="Y726" s="256" t="s">
        <v>2794</v>
      </c>
      <c r="Z726" s="200"/>
      <c r="AA726" s="256" t="s">
        <v>32</v>
      </c>
      <c r="AB726" s="256" t="s">
        <v>114</v>
      </c>
      <c r="AC726" s="205" t="s">
        <v>2899</v>
      </c>
      <c r="AD726" s="194"/>
      <c r="AE726" s="194"/>
      <c r="AF726" s="194"/>
    </row>
    <row r="727" spans="1:32" s="193" customFormat="1" ht="15.75" customHeight="1">
      <c r="A727" s="315" t="s">
        <v>2857</v>
      </c>
      <c r="B727" s="158" t="s">
        <v>3518</v>
      </c>
      <c r="C727" s="200" t="s">
        <v>2861</v>
      </c>
      <c r="D727" s="190"/>
      <c r="E727" s="238" t="s">
        <v>61</v>
      </c>
      <c r="F727" s="238" t="s">
        <v>2862</v>
      </c>
      <c r="G727" s="238" t="s">
        <v>61</v>
      </c>
      <c r="H727" s="238">
        <v>512334</v>
      </c>
      <c r="I727" s="146" t="s">
        <v>61</v>
      </c>
      <c r="J727" s="146" t="s">
        <v>61</v>
      </c>
      <c r="K727" s="146" t="s">
        <v>61</v>
      </c>
      <c r="L727" s="146" t="s">
        <v>4052</v>
      </c>
      <c r="M727" s="289" t="s">
        <v>2863</v>
      </c>
      <c r="N727" s="200" t="s">
        <v>2864</v>
      </c>
      <c r="O727" s="53" t="s">
        <v>28</v>
      </c>
      <c r="P727" s="253">
        <v>7.5999999999999998E-2</v>
      </c>
      <c r="Q727" s="254">
        <v>1.93</v>
      </c>
      <c r="R727" s="255">
        <v>40</v>
      </c>
      <c r="S727" s="254">
        <v>4.7</v>
      </c>
      <c r="T727" s="254">
        <v>119.4</v>
      </c>
      <c r="U727" s="254">
        <v>2.99</v>
      </c>
      <c r="V727" s="254">
        <v>76</v>
      </c>
      <c r="W727" s="256" t="s">
        <v>30</v>
      </c>
      <c r="X727" s="256"/>
      <c r="Y727" s="256" t="s">
        <v>2794</v>
      </c>
      <c r="Z727" s="200"/>
      <c r="AA727" s="256" t="s">
        <v>32</v>
      </c>
      <c r="AB727" s="256" t="s">
        <v>114</v>
      </c>
      <c r="AC727" s="205" t="s">
        <v>2899</v>
      </c>
      <c r="AD727" s="33"/>
      <c r="AE727" s="33"/>
      <c r="AF727" s="33"/>
    </row>
    <row r="728" spans="1:32" s="193" customFormat="1" ht="15.75" customHeight="1">
      <c r="A728" s="315" t="s">
        <v>2857</v>
      </c>
      <c r="B728" s="158" t="s">
        <v>3518</v>
      </c>
      <c r="C728" s="200" t="s">
        <v>3373</v>
      </c>
      <c r="D728" s="190"/>
      <c r="E728" s="146" t="s">
        <v>61</v>
      </c>
      <c r="F728" s="238" t="s">
        <v>3126</v>
      </c>
      <c r="G728" s="238" t="s">
        <v>61</v>
      </c>
      <c r="H728" s="238" t="s">
        <v>4966</v>
      </c>
      <c r="I728" s="146" t="s">
        <v>61</v>
      </c>
      <c r="J728" s="146" t="s">
        <v>5715</v>
      </c>
      <c r="K728" s="146" t="s">
        <v>61</v>
      </c>
      <c r="L728" s="146"/>
      <c r="M728" s="289"/>
      <c r="N728" s="200" t="s">
        <v>321</v>
      </c>
      <c r="O728" s="256" t="s">
        <v>82</v>
      </c>
      <c r="P728" s="253"/>
      <c r="Q728" s="254"/>
      <c r="R728" s="255"/>
      <c r="S728" s="254"/>
      <c r="T728" s="254"/>
      <c r="U728" s="254"/>
      <c r="V728" s="254"/>
      <c r="W728" s="256"/>
      <c r="X728" s="256"/>
      <c r="Y728" s="256"/>
      <c r="Z728" s="200"/>
      <c r="AA728" s="256"/>
      <c r="AB728" s="256"/>
      <c r="AC728" s="201" t="s">
        <v>2899</v>
      </c>
      <c r="AD728" s="33"/>
      <c r="AE728" s="33"/>
      <c r="AF728" s="33"/>
    </row>
    <row r="729" spans="1:32" s="193" customFormat="1" ht="15.75" customHeight="1">
      <c r="A729" s="315" t="s">
        <v>4554</v>
      </c>
      <c r="B729" s="316" t="s">
        <v>3359</v>
      </c>
      <c r="C729" s="200" t="s">
        <v>2827</v>
      </c>
      <c r="D729" s="190"/>
      <c r="E729" s="238" t="s">
        <v>61</v>
      </c>
      <c r="F729" s="238" t="s">
        <v>2828</v>
      </c>
      <c r="G729" s="146" t="s">
        <v>4929</v>
      </c>
      <c r="H729" s="238">
        <v>512893</v>
      </c>
      <c r="I729" s="146" t="s">
        <v>61</v>
      </c>
      <c r="J729" s="146" t="s">
        <v>61</v>
      </c>
      <c r="K729" s="238" t="s">
        <v>4271</v>
      </c>
      <c r="L729" s="146" t="s">
        <v>4046</v>
      </c>
      <c r="M729" s="289" t="s">
        <v>3361</v>
      </c>
      <c r="N729" s="200" t="s">
        <v>2835</v>
      </c>
      <c r="O729" s="53" t="s">
        <v>28</v>
      </c>
      <c r="P729" s="253">
        <v>7.5999999999999998E-2</v>
      </c>
      <c r="Q729" s="254">
        <v>1.93</v>
      </c>
      <c r="R729" s="255">
        <v>49</v>
      </c>
      <c r="S729" s="254">
        <v>5.19</v>
      </c>
      <c r="T729" s="254">
        <v>132</v>
      </c>
      <c r="U729" s="254">
        <v>3.72</v>
      </c>
      <c r="V729" s="254">
        <v>94.5</v>
      </c>
      <c r="W729" s="256" t="s">
        <v>30</v>
      </c>
      <c r="X729" s="256"/>
      <c r="Y729" s="256" t="s">
        <v>2794</v>
      </c>
      <c r="Z729" s="200"/>
      <c r="AA729" s="256" t="s">
        <v>32</v>
      </c>
      <c r="AB729" s="256" t="s">
        <v>114</v>
      </c>
      <c r="AC729" s="205" t="s">
        <v>2899</v>
      </c>
      <c r="AD729" s="33"/>
      <c r="AE729" s="33"/>
      <c r="AF729" s="33"/>
    </row>
    <row r="730" spans="1:32" s="193" customFormat="1" ht="15.75" customHeight="1">
      <c r="A730" s="315" t="s">
        <v>4554</v>
      </c>
      <c r="B730" s="316" t="s">
        <v>3359</v>
      </c>
      <c r="C730" s="200" t="s">
        <v>2832</v>
      </c>
      <c r="D730" s="190"/>
      <c r="E730" s="238" t="s">
        <v>61</v>
      </c>
      <c r="F730" s="238" t="s">
        <v>2833</v>
      </c>
      <c r="G730" s="146" t="s">
        <v>3341</v>
      </c>
      <c r="H730" s="238">
        <v>512763</v>
      </c>
      <c r="I730" s="146" t="s">
        <v>61</v>
      </c>
      <c r="J730" s="146" t="s">
        <v>61</v>
      </c>
      <c r="K730" s="146" t="s">
        <v>61</v>
      </c>
      <c r="L730" s="146"/>
      <c r="M730" s="289" t="s">
        <v>3342</v>
      </c>
      <c r="N730" s="200" t="s">
        <v>2694</v>
      </c>
      <c r="O730" s="53" t="s">
        <v>28</v>
      </c>
      <c r="P730" s="253">
        <v>7.5999999999999998E-2</v>
      </c>
      <c r="Q730" s="254">
        <v>1.93</v>
      </c>
      <c r="R730" s="255">
        <v>28</v>
      </c>
      <c r="S730" s="254">
        <v>4.7</v>
      </c>
      <c r="T730" s="254">
        <v>119.2</v>
      </c>
      <c r="U730" s="254">
        <v>3.15</v>
      </c>
      <c r="V730" s="254">
        <v>80</v>
      </c>
      <c r="W730" s="256" t="s">
        <v>30</v>
      </c>
      <c r="X730" s="256"/>
      <c r="Y730" s="256" t="s">
        <v>2794</v>
      </c>
      <c r="Z730" s="200"/>
      <c r="AA730" s="256" t="s">
        <v>32</v>
      </c>
      <c r="AB730" s="256" t="s">
        <v>114</v>
      </c>
      <c r="AC730" s="205" t="s">
        <v>2899</v>
      </c>
      <c r="AD730" s="33"/>
      <c r="AE730" s="33"/>
      <c r="AF730" s="33"/>
    </row>
    <row r="731" spans="1:32" s="193" customFormat="1" ht="15.75" customHeight="1">
      <c r="A731" s="315" t="s">
        <v>4554</v>
      </c>
      <c r="B731" s="316" t="s">
        <v>3359</v>
      </c>
      <c r="C731" s="252" t="s">
        <v>3343</v>
      </c>
      <c r="D731" s="190"/>
      <c r="E731" s="238" t="s">
        <v>61</v>
      </c>
      <c r="F731" s="238" t="s">
        <v>2851</v>
      </c>
      <c r="G731" s="238" t="s">
        <v>61</v>
      </c>
      <c r="H731" s="238">
        <v>512764</v>
      </c>
      <c r="I731" s="146" t="s">
        <v>61</v>
      </c>
      <c r="J731" s="146" t="s">
        <v>5747</v>
      </c>
      <c r="K731" s="238" t="s">
        <v>3346</v>
      </c>
      <c r="L731" s="146" t="s">
        <v>4049</v>
      </c>
      <c r="M731" s="289" t="s">
        <v>3364</v>
      </c>
      <c r="N731" s="252" t="s">
        <v>2695</v>
      </c>
      <c r="O731" s="53" t="s">
        <v>28</v>
      </c>
      <c r="P731" s="253">
        <v>7.5999999999999998E-2</v>
      </c>
      <c r="Q731" s="254">
        <v>1.93</v>
      </c>
      <c r="R731" s="255">
        <v>42</v>
      </c>
      <c r="S731" s="254">
        <v>5.04</v>
      </c>
      <c r="T731" s="254">
        <v>128</v>
      </c>
      <c r="U731" s="254">
        <v>3.17</v>
      </c>
      <c r="V731" s="254">
        <v>81</v>
      </c>
      <c r="W731" s="256" t="s">
        <v>30</v>
      </c>
      <c r="X731" s="256"/>
      <c r="Y731" s="256" t="s">
        <v>2794</v>
      </c>
      <c r="Z731" s="200"/>
      <c r="AA731" s="256" t="s">
        <v>32</v>
      </c>
      <c r="AB731" s="256" t="s">
        <v>114</v>
      </c>
      <c r="AC731" s="205" t="s">
        <v>2899</v>
      </c>
      <c r="AD731" s="33"/>
      <c r="AE731" s="33"/>
      <c r="AF731" s="33"/>
    </row>
    <row r="732" spans="1:32" s="193" customFormat="1" ht="15.75" customHeight="1">
      <c r="A732" s="315" t="s">
        <v>4554</v>
      </c>
      <c r="B732" s="323" t="s">
        <v>3359</v>
      </c>
      <c r="C732" s="200" t="s">
        <v>4551</v>
      </c>
      <c r="D732" s="190"/>
      <c r="E732" s="238" t="s">
        <v>61</v>
      </c>
      <c r="F732" s="238" t="s">
        <v>4552</v>
      </c>
      <c r="G732" s="238" t="s">
        <v>4934</v>
      </c>
      <c r="H732" s="238">
        <v>512919</v>
      </c>
      <c r="I732" s="146" t="s">
        <v>61</v>
      </c>
      <c r="J732" s="146" t="s">
        <v>61</v>
      </c>
      <c r="K732" s="146" t="s">
        <v>61</v>
      </c>
      <c r="L732" s="146"/>
      <c r="M732" s="252" t="s">
        <v>4553</v>
      </c>
      <c r="N732" s="252" t="s">
        <v>2840</v>
      </c>
      <c r="O732" s="53" t="s">
        <v>28</v>
      </c>
      <c r="P732" s="253">
        <v>7.5999999999999998E-2</v>
      </c>
      <c r="Q732" s="254">
        <v>1.93</v>
      </c>
      <c r="R732" s="255">
        <v>44</v>
      </c>
      <c r="S732" s="254">
        <v>5.24</v>
      </c>
      <c r="T732" s="254">
        <v>133.1</v>
      </c>
      <c r="U732" s="254">
        <v>3.3</v>
      </c>
      <c r="V732" s="254">
        <v>84</v>
      </c>
      <c r="W732" s="256" t="s">
        <v>30</v>
      </c>
      <c r="X732" s="256"/>
      <c r="Y732" s="256" t="s">
        <v>2794</v>
      </c>
      <c r="Z732" s="200"/>
      <c r="AA732" s="256" t="s">
        <v>32</v>
      </c>
      <c r="AB732" s="256" t="s">
        <v>114</v>
      </c>
      <c r="AC732" s="205" t="s">
        <v>2899</v>
      </c>
      <c r="AD732" s="194"/>
      <c r="AE732" s="194"/>
      <c r="AF732" s="194"/>
    </row>
    <row r="733" spans="1:32" s="193" customFormat="1" ht="15.75" customHeight="1">
      <c r="A733" s="315" t="s">
        <v>4554</v>
      </c>
      <c r="B733" s="316" t="s">
        <v>3359</v>
      </c>
      <c r="C733" s="200" t="s">
        <v>2797</v>
      </c>
      <c r="D733" s="190"/>
      <c r="E733" s="238" t="s">
        <v>61</v>
      </c>
      <c r="F733" s="238" t="s">
        <v>1222</v>
      </c>
      <c r="G733" s="238" t="s">
        <v>1227</v>
      </c>
      <c r="H733" s="238">
        <v>512877</v>
      </c>
      <c r="I733" s="238" t="s">
        <v>1225</v>
      </c>
      <c r="J733" s="146" t="s">
        <v>5650</v>
      </c>
      <c r="K733" s="146" t="s">
        <v>61</v>
      </c>
      <c r="L733" s="146"/>
      <c r="M733" s="252" t="s">
        <v>3333</v>
      </c>
      <c r="N733" s="252" t="s">
        <v>3831</v>
      </c>
      <c r="O733" s="53" t="s">
        <v>28</v>
      </c>
      <c r="P733" s="253">
        <v>7.5999999999999998E-2</v>
      </c>
      <c r="Q733" s="254">
        <v>1.93</v>
      </c>
      <c r="R733" s="255">
        <v>44</v>
      </c>
      <c r="S733" s="254">
        <v>4.7240000000000002</v>
      </c>
      <c r="T733" s="254">
        <v>120</v>
      </c>
      <c r="U733" s="254">
        <v>3.3</v>
      </c>
      <c r="V733" s="254">
        <v>84</v>
      </c>
      <c r="W733" s="256" t="s">
        <v>30</v>
      </c>
      <c r="X733" s="256"/>
      <c r="Y733" s="256" t="s">
        <v>2794</v>
      </c>
      <c r="Z733" s="200"/>
      <c r="AA733" s="256" t="s">
        <v>32</v>
      </c>
      <c r="AB733" s="256" t="s">
        <v>114</v>
      </c>
      <c r="AC733" s="205" t="s">
        <v>2899</v>
      </c>
      <c r="AD733" s="33"/>
      <c r="AE733" s="33"/>
      <c r="AF733" s="33"/>
    </row>
    <row r="734" spans="1:32" s="193" customFormat="1" ht="15.75" customHeight="1">
      <c r="A734" s="315" t="s">
        <v>2865</v>
      </c>
      <c r="B734" s="316" t="s">
        <v>3105</v>
      </c>
      <c r="C734" s="200" t="s">
        <v>2827</v>
      </c>
      <c r="D734" s="190"/>
      <c r="E734" s="238" t="s">
        <v>61</v>
      </c>
      <c r="F734" s="238" t="s">
        <v>2828</v>
      </c>
      <c r="G734" s="238" t="s">
        <v>4929</v>
      </c>
      <c r="H734" s="238">
        <v>512893</v>
      </c>
      <c r="I734" s="146" t="s">
        <v>61</v>
      </c>
      <c r="J734" s="146" t="s">
        <v>61</v>
      </c>
      <c r="K734" s="238" t="s">
        <v>4271</v>
      </c>
      <c r="L734" s="146" t="s">
        <v>4046</v>
      </c>
      <c r="M734" s="289" t="s">
        <v>3361</v>
      </c>
      <c r="N734" s="200" t="s">
        <v>2866</v>
      </c>
      <c r="O734" s="53" t="s">
        <v>28</v>
      </c>
      <c r="P734" s="253">
        <v>7.5999999999999998E-2</v>
      </c>
      <c r="Q734" s="254">
        <v>1.93</v>
      </c>
      <c r="R734" s="255">
        <v>49</v>
      </c>
      <c r="S734" s="254">
        <v>5.19</v>
      </c>
      <c r="T734" s="254">
        <v>132</v>
      </c>
      <c r="U734" s="254">
        <v>3.72</v>
      </c>
      <c r="V734" s="254">
        <v>94.5</v>
      </c>
      <c r="W734" s="256" t="s">
        <v>30</v>
      </c>
      <c r="X734" s="256"/>
      <c r="Y734" s="256" t="s">
        <v>2794</v>
      </c>
      <c r="Z734" s="200"/>
      <c r="AA734" s="256" t="s">
        <v>32</v>
      </c>
      <c r="AB734" s="256" t="s">
        <v>114</v>
      </c>
      <c r="AC734" s="205" t="s">
        <v>2899</v>
      </c>
      <c r="AD734" s="33"/>
      <c r="AE734" s="33"/>
      <c r="AF734" s="33"/>
    </row>
    <row r="735" spans="1:32" s="193" customFormat="1" ht="15.75" customHeight="1">
      <c r="A735" s="315" t="s">
        <v>2865</v>
      </c>
      <c r="B735" s="316" t="s">
        <v>3105</v>
      </c>
      <c r="C735" s="200" t="s">
        <v>2832</v>
      </c>
      <c r="D735" s="190"/>
      <c r="E735" s="238" t="s">
        <v>61</v>
      </c>
      <c r="F735" s="238" t="s">
        <v>2833</v>
      </c>
      <c r="G735" s="238" t="s">
        <v>3341</v>
      </c>
      <c r="H735" s="238">
        <v>512763</v>
      </c>
      <c r="I735" s="146" t="s">
        <v>61</v>
      </c>
      <c r="J735" s="146" t="s">
        <v>61</v>
      </c>
      <c r="K735" s="146" t="s">
        <v>61</v>
      </c>
      <c r="L735" s="146"/>
      <c r="M735" s="289" t="s">
        <v>3342</v>
      </c>
      <c r="N735" s="200" t="s">
        <v>2694</v>
      </c>
      <c r="O735" s="53" t="s">
        <v>28</v>
      </c>
      <c r="P735" s="253">
        <v>7.5999999999999998E-2</v>
      </c>
      <c r="Q735" s="254">
        <v>1.93</v>
      </c>
      <c r="R735" s="255">
        <v>28</v>
      </c>
      <c r="S735" s="254">
        <v>4.7</v>
      </c>
      <c r="T735" s="254">
        <v>119.2</v>
      </c>
      <c r="U735" s="254">
        <v>3.15</v>
      </c>
      <c r="V735" s="254">
        <v>80</v>
      </c>
      <c r="W735" s="256" t="s">
        <v>30</v>
      </c>
      <c r="X735" s="256"/>
      <c r="Y735" s="256" t="s">
        <v>2794</v>
      </c>
      <c r="Z735" s="200"/>
      <c r="AA735" s="256" t="s">
        <v>32</v>
      </c>
      <c r="AB735" s="256" t="s">
        <v>114</v>
      </c>
      <c r="AC735" s="205" t="s">
        <v>2899</v>
      </c>
      <c r="AD735" s="33"/>
      <c r="AE735" s="33"/>
      <c r="AF735" s="33"/>
    </row>
    <row r="736" spans="1:32" s="193" customFormat="1" ht="15.75" customHeight="1">
      <c r="A736" s="315" t="s">
        <v>2865</v>
      </c>
      <c r="B736" s="316" t="s">
        <v>3105</v>
      </c>
      <c r="C736" s="200" t="s">
        <v>2797</v>
      </c>
      <c r="D736" s="190"/>
      <c r="E736" s="238" t="s">
        <v>61</v>
      </c>
      <c r="F736" s="238" t="s">
        <v>1222</v>
      </c>
      <c r="G736" s="238" t="s">
        <v>1227</v>
      </c>
      <c r="H736" s="238">
        <v>512877</v>
      </c>
      <c r="I736" s="238" t="s">
        <v>1225</v>
      </c>
      <c r="J736" s="146" t="s">
        <v>5650</v>
      </c>
      <c r="K736" s="146" t="s">
        <v>61</v>
      </c>
      <c r="L736" s="146"/>
      <c r="M736" s="252" t="s">
        <v>3333</v>
      </c>
      <c r="N736" s="252" t="s">
        <v>2831</v>
      </c>
      <c r="O736" s="53" t="s">
        <v>28</v>
      </c>
      <c r="P736" s="253">
        <v>7.5999999999999998E-2</v>
      </c>
      <c r="Q736" s="254">
        <v>1.93</v>
      </c>
      <c r="R736" s="255">
        <v>44</v>
      </c>
      <c r="S736" s="254">
        <v>4.7240000000000002</v>
      </c>
      <c r="T736" s="254">
        <v>120</v>
      </c>
      <c r="U736" s="254">
        <v>3.3</v>
      </c>
      <c r="V736" s="254">
        <v>84</v>
      </c>
      <c r="W736" s="256" t="s">
        <v>30</v>
      </c>
      <c r="X736" s="256"/>
      <c r="Y736" s="256" t="s">
        <v>2794</v>
      </c>
      <c r="Z736" s="200"/>
      <c r="AA736" s="256" t="s">
        <v>32</v>
      </c>
      <c r="AB736" s="256" t="s">
        <v>114</v>
      </c>
      <c r="AC736" s="205" t="s">
        <v>2899</v>
      </c>
      <c r="AD736" s="33"/>
      <c r="AE736" s="33"/>
      <c r="AF736" s="33"/>
    </row>
    <row r="737" spans="1:32" s="193" customFormat="1" ht="15.75" customHeight="1">
      <c r="A737" s="315" t="s">
        <v>2867</v>
      </c>
      <c r="B737" s="200" t="s">
        <v>3106</v>
      </c>
      <c r="C737" s="200" t="s">
        <v>2827</v>
      </c>
      <c r="D737" s="190"/>
      <c r="E737" s="238" t="s">
        <v>61</v>
      </c>
      <c r="F737" s="238" t="s">
        <v>2828</v>
      </c>
      <c r="G737" s="238" t="s">
        <v>4929</v>
      </c>
      <c r="H737" s="238">
        <v>512893</v>
      </c>
      <c r="I737" s="146" t="s">
        <v>61</v>
      </c>
      <c r="J737" s="146" t="s">
        <v>61</v>
      </c>
      <c r="K737" s="238" t="s">
        <v>4271</v>
      </c>
      <c r="L737" s="146" t="s">
        <v>4046</v>
      </c>
      <c r="M737" s="289" t="s">
        <v>3361</v>
      </c>
      <c r="N737" s="200" t="s">
        <v>2866</v>
      </c>
      <c r="O737" s="53" t="s">
        <v>28</v>
      </c>
      <c r="P737" s="253">
        <v>7.5999999999999998E-2</v>
      </c>
      <c r="Q737" s="254">
        <v>1.93</v>
      </c>
      <c r="R737" s="255">
        <v>49</v>
      </c>
      <c r="S737" s="254">
        <v>5.19</v>
      </c>
      <c r="T737" s="254">
        <v>132</v>
      </c>
      <c r="U737" s="254">
        <v>3.72</v>
      </c>
      <c r="V737" s="254">
        <v>94.5</v>
      </c>
      <c r="W737" s="256" t="s">
        <v>30</v>
      </c>
      <c r="X737" s="256"/>
      <c r="Y737" s="256" t="s">
        <v>2794</v>
      </c>
      <c r="Z737" s="200"/>
      <c r="AA737" s="256" t="s">
        <v>32</v>
      </c>
      <c r="AB737" s="256" t="s">
        <v>114</v>
      </c>
      <c r="AC737" s="205" t="s">
        <v>2899</v>
      </c>
      <c r="AD737" s="33"/>
      <c r="AE737" s="33"/>
      <c r="AF737" s="33"/>
    </row>
    <row r="738" spans="1:32" s="193" customFormat="1" ht="15.75" customHeight="1">
      <c r="A738" s="315" t="s">
        <v>2867</v>
      </c>
      <c r="B738" s="200" t="s">
        <v>3106</v>
      </c>
      <c r="C738" s="200" t="s">
        <v>2832</v>
      </c>
      <c r="D738" s="190"/>
      <c r="E738" s="238" t="s">
        <v>61</v>
      </c>
      <c r="F738" s="238" t="s">
        <v>2833</v>
      </c>
      <c r="G738" s="238" t="s">
        <v>3341</v>
      </c>
      <c r="H738" s="238">
        <v>512763</v>
      </c>
      <c r="I738" s="146" t="s">
        <v>61</v>
      </c>
      <c r="J738" s="146" t="s">
        <v>61</v>
      </c>
      <c r="K738" s="146" t="s">
        <v>61</v>
      </c>
      <c r="L738" s="146"/>
      <c r="M738" s="289" t="s">
        <v>3342</v>
      </c>
      <c r="N738" s="200" t="s">
        <v>2694</v>
      </c>
      <c r="O738" s="53" t="s">
        <v>28</v>
      </c>
      <c r="P738" s="253">
        <v>7.5999999999999998E-2</v>
      </c>
      <c r="Q738" s="254">
        <v>1.93</v>
      </c>
      <c r="R738" s="255">
        <v>28</v>
      </c>
      <c r="S738" s="254">
        <v>4.7</v>
      </c>
      <c r="T738" s="254">
        <v>119.2</v>
      </c>
      <c r="U738" s="254">
        <v>3.15</v>
      </c>
      <c r="V738" s="254">
        <v>80</v>
      </c>
      <c r="W738" s="256" t="s">
        <v>30</v>
      </c>
      <c r="X738" s="256"/>
      <c r="Y738" s="256" t="s">
        <v>2794</v>
      </c>
      <c r="Z738" s="200"/>
      <c r="AA738" s="256" t="s">
        <v>32</v>
      </c>
      <c r="AB738" s="256" t="s">
        <v>114</v>
      </c>
      <c r="AC738" s="205" t="s">
        <v>2899</v>
      </c>
      <c r="AD738" s="33"/>
      <c r="AE738" s="33"/>
      <c r="AF738" s="33"/>
    </row>
    <row r="739" spans="1:32" s="193" customFormat="1" ht="15.75" customHeight="1">
      <c r="A739" s="315" t="s">
        <v>2867</v>
      </c>
      <c r="B739" s="200" t="s">
        <v>3106</v>
      </c>
      <c r="C739" s="200" t="s">
        <v>2797</v>
      </c>
      <c r="D739" s="190"/>
      <c r="E739" s="238" t="s">
        <v>61</v>
      </c>
      <c r="F739" s="238" t="s">
        <v>1222</v>
      </c>
      <c r="G739" s="238" t="s">
        <v>1227</v>
      </c>
      <c r="H739" s="238">
        <v>512877</v>
      </c>
      <c r="I739" s="238" t="s">
        <v>1225</v>
      </c>
      <c r="J739" s="146" t="s">
        <v>5650</v>
      </c>
      <c r="K739" s="146" t="s">
        <v>61</v>
      </c>
      <c r="L739" s="146"/>
      <c r="M739" s="252" t="s">
        <v>3333</v>
      </c>
      <c r="N739" s="252" t="s">
        <v>2868</v>
      </c>
      <c r="O739" s="53" t="s">
        <v>28</v>
      </c>
      <c r="P739" s="253">
        <v>7.5999999999999998E-2</v>
      </c>
      <c r="Q739" s="254">
        <v>1.93</v>
      </c>
      <c r="R739" s="255">
        <v>44</v>
      </c>
      <c r="S739" s="254">
        <v>4.7240000000000002</v>
      </c>
      <c r="T739" s="254">
        <v>120</v>
      </c>
      <c r="U739" s="254">
        <v>3.3</v>
      </c>
      <c r="V739" s="254">
        <v>84</v>
      </c>
      <c r="W739" s="256" t="s">
        <v>30</v>
      </c>
      <c r="X739" s="256"/>
      <c r="Y739" s="256" t="s">
        <v>2794</v>
      </c>
      <c r="Z739" s="200"/>
      <c r="AA739" s="256" t="s">
        <v>32</v>
      </c>
      <c r="AB739" s="256" t="s">
        <v>114</v>
      </c>
      <c r="AC739" s="205" t="s">
        <v>2899</v>
      </c>
      <c r="AD739" s="33"/>
      <c r="AE739" s="33"/>
      <c r="AF739" s="33"/>
    </row>
    <row r="740" spans="1:32" s="193" customFormat="1" ht="15.75" customHeight="1">
      <c r="A740" s="315" t="s">
        <v>2867</v>
      </c>
      <c r="B740" s="200" t="s">
        <v>3106</v>
      </c>
      <c r="C740" s="200" t="s">
        <v>4384</v>
      </c>
      <c r="D740" s="190"/>
      <c r="E740" s="238" t="s">
        <v>61</v>
      </c>
      <c r="F740" s="238" t="s">
        <v>4382</v>
      </c>
      <c r="G740" s="238" t="s">
        <v>61</v>
      </c>
      <c r="H740" s="238">
        <v>512354</v>
      </c>
      <c r="I740" s="146" t="s">
        <v>61</v>
      </c>
      <c r="J740" s="146" t="s">
        <v>61</v>
      </c>
      <c r="K740" s="146" t="s">
        <v>61</v>
      </c>
      <c r="L740" s="146"/>
      <c r="M740" s="289" t="s">
        <v>4385</v>
      </c>
      <c r="N740" s="200" t="s">
        <v>4387</v>
      </c>
      <c r="O740" s="256" t="s">
        <v>294</v>
      </c>
      <c r="P740" s="253">
        <v>7.5999999999999998E-2</v>
      </c>
      <c r="Q740" s="254">
        <v>1.93</v>
      </c>
      <c r="R740" s="255">
        <v>32</v>
      </c>
      <c r="S740" s="254">
        <v>5.24</v>
      </c>
      <c r="T740" s="254">
        <v>133</v>
      </c>
      <c r="U740" s="254">
        <v>3.43</v>
      </c>
      <c r="V740" s="254">
        <v>87</v>
      </c>
      <c r="W740" s="256" t="s">
        <v>30</v>
      </c>
      <c r="X740" s="256"/>
      <c r="Y740" s="256" t="s">
        <v>2794</v>
      </c>
      <c r="Z740" s="200"/>
      <c r="AA740" s="256" t="s">
        <v>32</v>
      </c>
      <c r="AB740" s="256" t="s">
        <v>114</v>
      </c>
      <c r="AC740" s="201" t="s">
        <v>2899</v>
      </c>
      <c r="AD740" s="194"/>
      <c r="AE740" s="194"/>
      <c r="AF740" s="194"/>
    </row>
    <row r="741" spans="1:32" s="193" customFormat="1" ht="15.75" customHeight="1">
      <c r="A741" s="315" t="s">
        <v>2867</v>
      </c>
      <c r="B741" s="200" t="s">
        <v>3106</v>
      </c>
      <c r="C741" s="200" t="s">
        <v>4392</v>
      </c>
      <c r="D741" s="190"/>
      <c r="E741" s="238" t="s">
        <v>61</v>
      </c>
      <c r="F741" s="238" t="s">
        <v>4393</v>
      </c>
      <c r="G741" s="238" t="s">
        <v>61</v>
      </c>
      <c r="H741" s="238">
        <v>512353</v>
      </c>
      <c r="I741" s="146" t="s">
        <v>61</v>
      </c>
      <c r="J741" s="146" t="s">
        <v>61</v>
      </c>
      <c r="K741" s="146" t="s">
        <v>61</v>
      </c>
      <c r="L741" s="146"/>
      <c r="M741" s="289" t="s">
        <v>4396</v>
      </c>
      <c r="N741" s="200" t="s">
        <v>4395</v>
      </c>
      <c r="O741" s="256" t="s">
        <v>294</v>
      </c>
      <c r="P741" s="253">
        <v>7.5999999999999998E-2</v>
      </c>
      <c r="Q741" s="254">
        <v>1.93</v>
      </c>
      <c r="R741" s="255">
        <v>32</v>
      </c>
      <c r="S741" s="254">
        <v>5.04</v>
      </c>
      <c r="T741" s="254">
        <v>128</v>
      </c>
      <c r="U741" s="254">
        <v>3.23</v>
      </c>
      <c r="V741" s="254">
        <v>82</v>
      </c>
      <c r="W741" s="256" t="s">
        <v>30</v>
      </c>
      <c r="X741" s="256"/>
      <c r="Y741" s="256" t="s">
        <v>2794</v>
      </c>
      <c r="Z741" s="200"/>
      <c r="AA741" s="256" t="s">
        <v>32</v>
      </c>
      <c r="AB741" s="256" t="s">
        <v>114</v>
      </c>
      <c r="AC741" s="201" t="s">
        <v>2899</v>
      </c>
      <c r="AD741" s="194"/>
      <c r="AE741" s="194"/>
      <c r="AF741" s="194"/>
    </row>
    <row r="742" spans="1:32" s="193" customFormat="1" ht="15.75" customHeight="1">
      <c r="A742" s="324" t="s">
        <v>4839</v>
      </c>
      <c r="B742" s="176"/>
      <c r="C742" s="176"/>
      <c r="D742" s="176"/>
      <c r="E742" s="146"/>
      <c r="F742" s="238"/>
      <c r="G742" s="238"/>
      <c r="H742" s="146"/>
      <c r="I742" s="238"/>
      <c r="J742" s="146"/>
      <c r="K742" s="311"/>
      <c r="L742" s="146"/>
      <c r="M742" s="191"/>
      <c r="N742" s="200"/>
      <c r="O742" s="53"/>
      <c r="P742" s="253"/>
      <c r="Q742" s="254"/>
      <c r="R742" s="255"/>
      <c r="S742" s="254"/>
      <c r="T742" s="254"/>
      <c r="U742" s="55"/>
      <c r="V742" s="57"/>
      <c r="W742" s="61"/>
      <c r="X742" s="256"/>
      <c r="Y742" s="256"/>
      <c r="Z742" s="200"/>
      <c r="AA742" s="256"/>
      <c r="AB742" s="256"/>
      <c r="AC742" s="205"/>
      <c r="AD742" s="33"/>
      <c r="AE742" s="33"/>
      <c r="AF742" s="33"/>
    </row>
    <row r="743" spans="1:32" s="193" customFormat="1" ht="15.75" customHeight="1">
      <c r="A743" s="315" t="s">
        <v>4413</v>
      </c>
      <c r="B743" s="200" t="s">
        <v>3522</v>
      </c>
      <c r="C743" s="200" t="s">
        <v>4414</v>
      </c>
      <c r="D743" s="190"/>
      <c r="E743" s="146" t="s">
        <v>61</v>
      </c>
      <c r="F743" s="238" t="s">
        <v>4421</v>
      </c>
      <c r="G743" s="238" t="s">
        <v>61</v>
      </c>
      <c r="H743" s="146">
        <v>512302</v>
      </c>
      <c r="I743" s="146" t="s">
        <v>61</v>
      </c>
      <c r="J743" s="146" t="s">
        <v>61</v>
      </c>
      <c r="K743" s="146" t="s">
        <v>61</v>
      </c>
      <c r="L743" s="146"/>
      <c r="M743" s="191"/>
      <c r="N743" s="200" t="s">
        <v>4424</v>
      </c>
      <c r="O743" s="53" t="s">
        <v>28</v>
      </c>
      <c r="P743" s="253">
        <v>7.5984251968503932E-2</v>
      </c>
      <c r="Q743" s="254">
        <v>1.93</v>
      </c>
      <c r="R743" s="255">
        <v>34</v>
      </c>
      <c r="S743" s="254">
        <v>5.3287401574803148</v>
      </c>
      <c r="T743" s="254">
        <v>135.35</v>
      </c>
      <c r="U743" s="55">
        <v>3.6586614173228353</v>
      </c>
      <c r="V743" s="57">
        <v>92.93</v>
      </c>
      <c r="W743" s="61" t="s">
        <v>30</v>
      </c>
      <c r="X743" s="256"/>
      <c r="Y743" s="256" t="s">
        <v>2794</v>
      </c>
      <c r="Z743" s="200"/>
      <c r="AA743" s="256" t="s">
        <v>32</v>
      </c>
      <c r="AB743" s="256" t="s">
        <v>114</v>
      </c>
      <c r="AC743" s="205" t="s">
        <v>2899</v>
      </c>
      <c r="AD743" s="33"/>
      <c r="AE743" s="33"/>
      <c r="AF743" s="33"/>
    </row>
    <row r="744" spans="1:32" s="193" customFormat="1" ht="15.75" customHeight="1">
      <c r="A744" s="315" t="s">
        <v>4413</v>
      </c>
      <c r="B744" s="200" t="s">
        <v>3522</v>
      </c>
      <c r="C744" s="200" t="s">
        <v>4415</v>
      </c>
      <c r="D744" s="190"/>
      <c r="E744" s="146" t="s">
        <v>61</v>
      </c>
      <c r="F744" s="238" t="s">
        <v>4420</v>
      </c>
      <c r="G744" s="238" t="s">
        <v>61</v>
      </c>
      <c r="H744" s="146">
        <v>512303</v>
      </c>
      <c r="I744" s="146" t="s">
        <v>61</v>
      </c>
      <c r="J744" s="146" t="s">
        <v>61</v>
      </c>
      <c r="K744" s="146" t="s">
        <v>61</v>
      </c>
      <c r="L744" s="146"/>
      <c r="M744" s="191"/>
      <c r="N744" s="200" t="s">
        <v>4423</v>
      </c>
      <c r="O744" s="53" t="s">
        <v>294</v>
      </c>
      <c r="P744" s="253">
        <v>7.5984251968503932E-2</v>
      </c>
      <c r="Q744" s="254">
        <v>1.93</v>
      </c>
      <c r="R744" s="255">
        <v>30</v>
      </c>
      <c r="S744" s="254">
        <v>5.0196850393700787</v>
      </c>
      <c r="T744" s="254">
        <v>127.5</v>
      </c>
      <c r="U744" s="55">
        <v>3.697637795275591</v>
      </c>
      <c r="V744" s="57">
        <v>93.92</v>
      </c>
      <c r="W744" s="61" t="s">
        <v>30</v>
      </c>
      <c r="X744" s="256"/>
      <c r="Y744" s="256" t="s">
        <v>2794</v>
      </c>
      <c r="Z744" s="200"/>
      <c r="AA744" s="256" t="s">
        <v>32</v>
      </c>
      <c r="AB744" s="256" t="s">
        <v>114</v>
      </c>
      <c r="AC744" s="205" t="s">
        <v>2899</v>
      </c>
      <c r="AD744" s="33"/>
      <c r="AE744" s="33"/>
      <c r="AF744" s="33"/>
    </row>
    <row r="745" spans="1:32" s="193" customFormat="1" ht="15.75" customHeight="1">
      <c r="A745" s="315" t="s">
        <v>4413</v>
      </c>
      <c r="B745" s="200" t="s">
        <v>3522</v>
      </c>
      <c r="C745" s="200" t="s">
        <v>4416</v>
      </c>
      <c r="D745" s="190"/>
      <c r="E745" s="146" t="s">
        <v>61</v>
      </c>
      <c r="F745" s="238" t="s">
        <v>4419</v>
      </c>
      <c r="G745" s="238" t="s">
        <v>61</v>
      </c>
      <c r="H745" s="146">
        <v>512301</v>
      </c>
      <c r="I745" s="146" t="s">
        <v>61</v>
      </c>
      <c r="J745" s="146" t="s">
        <v>61</v>
      </c>
      <c r="K745" s="146" t="s">
        <v>61</v>
      </c>
      <c r="L745" s="146"/>
      <c r="M745" s="191"/>
      <c r="N745" s="200" t="s">
        <v>4422</v>
      </c>
      <c r="O745" s="53" t="s">
        <v>294</v>
      </c>
      <c r="P745" s="253">
        <v>7.5984251968503932E-2</v>
      </c>
      <c r="Q745" s="254">
        <v>1.93</v>
      </c>
      <c r="R745" s="255">
        <v>30</v>
      </c>
      <c r="S745" s="254">
        <v>4.7051181102362207</v>
      </c>
      <c r="T745" s="254">
        <v>119.51</v>
      </c>
      <c r="U745" s="55">
        <v>3.2358267716535436</v>
      </c>
      <c r="V745" s="57">
        <v>82.19</v>
      </c>
      <c r="W745" s="61" t="s">
        <v>30</v>
      </c>
      <c r="X745" s="256"/>
      <c r="Y745" s="256" t="s">
        <v>2794</v>
      </c>
      <c r="Z745" s="200"/>
      <c r="AA745" s="256" t="s">
        <v>32</v>
      </c>
      <c r="AB745" s="256" t="s">
        <v>114</v>
      </c>
      <c r="AC745" s="205" t="s">
        <v>2899</v>
      </c>
      <c r="AD745" s="33"/>
      <c r="AE745" s="33"/>
      <c r="AF745" s="33"/>
    </row>
    <row r="746" spans="1:32" s="193" customFormat="1" ht="15.75" customHeight="1">
      <c r="A746" s="315" t="s">
        <v>4413</v>
      </c>
      <c r="B746" s="200" t="s">
        <v>3522</v>
      </c>
      <c r="C746" s="200" t="s">
        <v>4417</v>
      </c>
      <c r="D746" s="190"/>
      <c r="E746" s="146" t="s">
        <v>61</v>
      </c>
      <c r="F746" s="238" t="s">
        <v>4418</v>
      </c>
      <c r="G746" s="238" t="s">
        <v>61</v>
      </c>
      <c r="H746" s="146">
        <v>512304</v>
      </c>
      <c r="I746" s="146" t="s">
        <v>61</v>
      </c>
      <c r="J746" s="146" t="s">
        <v>61</v>
      </c>
      <c r="K746" s="146" t="s">
        <v>61</v>
      </c>
      <c r="L746" s="146"/>
      <c r="M746" s="191"/>
      <c r="N746" s="200" t="s">
        <v>4401</v>
      </c>
      <c r="O746" s="53" t="s">
        <v>28</v>
      </c>
      <c r="P746" s="253">
        <v>7.5984251968503932E-2</v>
      </c>
      <c r="Q746" s="254">
        <v>1.93</v>
      </c>
      <c r="R746" s="255">
        <v>36</v>
      </c>
      <c r="S746" s="254">
        <v>4.7039370078740159</v>
      </c>
      <c r="T746" s="254">
        <v>119.48</v>
      </c>
      <c r="U746" s="55">
        <v>3.0811023622047249</v>
      </c>
      <c r="V746" s="57">
        <v>78.260000000000005</v>
      </c>
      <c r="W746" s="61" t="s">
        <v>30</v>
      </c>
      <c r="X746" s="256"/>
      <c r="Y746" s="256" t="s">
        <v>2794</v>
      </c>
      <c r="Z746" s="200"/>
      <c r="AA746" s="256" t="s">
        <v>32</v>
      </c>
      <c r="AB746" s="256" t="s">
        <v>114</v>
      </c>
      <c r="AC746" s="205" t="s">
        <v>2899</v>
      </c>
      <c r="AD746" s="33"/>
      <c r="AE746" s="33"/>
      <c r="AF746" s="33"/>
    </row>
    <row r="747" spans="1:32" s="193" customFormat="1" ht="15.75" customHeight="1">
      <c r="A747" s="241" t="s">
        <v>4413</v>
      </c>
      <c r="B747" s="321" t="s">
        <v>3522</v>
      </c>
      <c r="C747" s="200" t="s">
        <v>4490</v>
      </c>
      <c r="D747" s="190"/>
      <c r="E747" s="146" t="s">
        <v>61</v>
      </c>
      <c r="F747" s="238" t="s">
        <v>4491</v>
      </c>
      <c r="G747" s="238" t="s">
        <v>61</v>
      </c>
      <c r="H747" s="238" t="s">
        <v>4967</v>
      </c>
      <c r="I747" s="146" t="s">
        <v>61</v>
      </c>
      <c r="J747" s="146" t="s">
        <v>5644</v>
      </c>
      <c r="K747" s="146" t="s">
        <v>61</v>
      </c>
      <c r="L747" s="146"/>
      <c r="M747" s="289" t="s">
        <v>200</v>
      </c>
      <c r="N747" s="252" t="s">
        <v>321</v>
      </c>
      <c r="O747" s="256" t="s">
        <v>82</v>
      </c>
      <c r="P747" s="253"/>
      <c r="Q747" s="254"/>
      <c r="R747" s="255"/>
      <c r="S747" s="254"/>
      <c r="T747" s="254"/>
      <c r="U747" s="254"/>
      <c r="V747" s="254"/>
      <c r="W747" s="256"/>
      <c r="X747" s="256"/>
      <c r="Y747" s="256"/>
      <c r="Z747" s="200"/>
      <c r="AA747" s="256"/>
      <c r="AB747" s="256"/>
      <c r="AC747" s="205"/>
      <c r="AD747" s="33"/>
      <c r="AE747" s="33"/>
      <c r="AF747" s="33"/>
    </row>
    <row r="748" spans="1:32" s="193" customFormat="1" ht="15.75" customHeight="1">
      <c r="A748" s="241" t="s">
        <v>4574</v>
      </c>
      <c r="B748" s="321" t="s">
        <v>4802</v>
      </c>
      <c r="C748" s="200" t="s">
        <v>5267</v>
      </c>
      <c r="D748" s="190"/>
      <c r="E748" s="146" t="s">
        <v>61</v>
      </c>
      <c r="F748" s="146" t="s">
        <v>61</v>
      </c>
      <c r="G748" s="238" t="s">
        <v>61</v>
      </c>
      <c r="H748" s="238" t="s">
        <v>61</v>
      </c>
      <c r="I748" s="146" t="s">
        <v>61</v>
      </c>
      <c r="J748" s="146" t="s">
        <v>61</v>
      </c>
      <c r="K748" s="146" t="s">
        <v>61</v>
      </c>
      <c r="L748" s="146"/>
      <c r="M748" s="289"/>
      <c r="N748" s="252" t="s">
        <v>2822</v>
      </c>
      <c r="O748" s="256" t="s">
        <v>294</v>
      </c>
      <c r="P748" s="253"/>
      <c r="Q748" s="254">
        <v>1.93</v>
      </c>
      <c r="R748" s="255">
        <v>30</v>
      </c>
      <c r="S748" s="55">
        <f>+T748/25.4</f>
        <v>4.1732283464566935</v>
      </c>
      <c r="T748" s="254">
        <v>106</v>
      </c>
      <c r="U748" s="55">
        <f>+V748/25.4</f>
        <v>2.9228346456692913</v>
      </c>
      <c r="V748" s="254">
        <v>74.239999999999995</v>
      </c>
      <c r="W748" s="256" t="s">
        <v>30</v>
      </c>
      <c r="X748" s="256"/>
      <c r="Y748" s="256" t="s">
        <v>4467</v>
      </c>
      <c r="Z748" s="200"/>
      <c r="AA748" s="256" t="s">
        <v>32</v>
      </c>
      <c r="AB748" s="256" t="s">
        <v>114</v>
      </c>
      <c r="AC748" s="205"/>
      <c r="AD748" s="33"/>
      <c r="AE748" s="33"/>
      <c r="AF748" s="33"/>
    </row>
    <row r="749" spans="1:32" s="193" customFormat="1" ht="15.75" customHeight="1">
      <c r="A749" s="314" t="s">
        <v>4574</v>
      </c>
      <c r="B749" s="158" t="s">
        <v>4802</v>
      </c>
      <c r="C749" s="189" t="s">
        <v>4510</v>
      </c>
      <c r="D749" s="190"/>
      <c r="E749" s="146" t="s">
        <v>61</v>
      </c>
      <c r="F749" s="146" t="s">
        <v>61</v>
      </c>
      <c r="G749" s="146" t="s">
        <v>61</v>
      </c>
      <c r="H749" s="146" t="s">
        <v>61</v>
      </c>
      <c r="I749" s="146" t="s">
        <v>61</v>
      </c>
      <c r="J749" s="146" t="s">
        <v>61</v>
      </c>
      <c r="K749" s="146" t="s">
        <v>61</v>
      </c>
      <c r="L749" s="146" t="s">
        <v>61</v>
      </c>
      <c r="M749" s="154"/>
      <c r="N749" s="54" t="s">
        <v>4512</v>
      </c>
      <c r="O749" s="53" t="s">
        <v>294</v>
      </c>
      <c r="P749" s="58">
        <v>7.5999999999999998E-2</v>
      </c>
      <c r="Q749" s="62">
        <v>1.93</v>
      </c>
      <c r="R749" s="56">
        <v>30</v>
      </c>
      <c r="S749" s="55">
        <v>4.72</v>
      </c>
      <c r="T749" s="57">
        <v>120</v>
      </c>
      <c r="U749" s="55">
        <v>3.12</v>
      </c>
      <c r="V749" s="57">
        <v>79.19</v>
      </c>
      <c r="W749" s="59" t="s">
        <v>30</v>
      </c>
      <c r="X749" s="11"/>
      <c r="Y749" s="11" t="s">
        <v>2794</v>
      </c>
      <c r="Z749" s="33"/>
      <c r="AA749" s="11" t="s">
        <v>32</v>
      </c>
      <c r="AB749" s="61" t="s">
        <v>114</v>
      </c>
      <c r="AC749" s="33" t="s">
        <v>2899</v>
      </c>
    </row>
    <row r="750" spans="1:32" s="193" customFormat="1" ht="15.75" customHeight="1">
      <c r="A750" s="314" t="s">
        <v>4575</v>
      </c>
      <c r="B750" s="158" t="s">
        <v>4802</v>
      </c>
      <c r="C750" s="189" t="s">
        <v>4511</v>
      </c>
      <c r="D750" s="190"/>
      <c r="E750" s="146" t="s">
        <v>61</v>
      </c>
      <c r="F750" s="146" t="s">
        <v>61</v>
      </c>
      <c r="G750" s="146" t="s">
        <v>61</v>
      </c>
      <c r="H750" s="146" t="s">
        <v>61</v>
      </c>
      <c r="I750" s="146" t="s">
        <v>61</v>
      </c>
      <c r="J750" s="146" t="s">
        <v>61</v>
      </c>
      <c r="K750" s="146" t="s">
        <v>61</v>
      </c>
      <c r="L750" s="146" t="s">
        <v>61</v>
      </c>
      <c r="M750" s="154"/>
      <c r="N750" s="54" t="s">
        <v>4513</v>
      </c>
      <c r="O750" s="53" t="s">
        <v>294</v>
      </c>
      <c r="P750" s="58">
        <v>7.5999999999999998E-2</v>
      </c>
      <c r="Q750" s="62">
        <v>1.93</v>
      </c>
      <c r="R750" s="56">
        <v>30</v>
      </c>
      <c r="S750" s="55">
        <v>4.71</v>
      </c>
      <c r="T750" s="57">
        <v>119.7</v>
      </c>
      <c r="U750" s="55">
        <v>3.12</v>
      </c>
      <c r="V750" s="57">
        <v>79.19</v>
      </c>
      <c r="W750" s="59" t="s">
        <v>30</v>
      </c>
      <c r="X750" s="11"/>
      <c r="Y750" s="11" t="s">
        <v>2794</v>
      </c>
      <c r="Z750" s="33"/>
      <c r="AA750" s="11" t="s">
        <v>4381</v>
      </c>
      <c r="AB750" s="61" t="s">
        <v>114</v>
      </c>
      <c r="AC750" s="33" t="s">
        <v>2899</v>
      </c>
    </row>
    <row r="751" spans="1:32" s="193" customFormat="1" ht="15.75" customHeight="1">
      <c r="A751" s="315" t="s">
        <v>2869</v>
      </c>
      <c r="B751" s="200"/>
      <c r="C751" s="325" t="s">
        <v>2844</v>
      </c>
      <c r="D751" s="213"/>
      <c r="E751" s="146" t="s">
        <v>61</v>
      </c>
      <c r="F751" s="146" t="s">
        <v>61</v>
      </c>
      <c r="G751" s="23" t="s">
        <v>61</v>
      </c>
      <c r="H751" s="23" t="s">
        <v>61</v>
      </c>
      <c r="I751" s="23"/>
      <c r="J751" s="146" t="s">
        <v>5394</v>
      </c>
      <c r="K751" s="146" t="s">
        <v>61</v>
      </c>
      <c r="L751" s="146" t="s">
        <v>4048</v>
      </c>
      <c r="M751" s="23"/>
      <c r="P751" s="253"/>
      <c r="Q751" s="254"/>
      <c r="R751" s="255"/>
      <c r="S751" s="254"/>
      <c r="T751" s="254"/>
      <c r="U751" s="254"/>
      <c r="V751" s="254"/>
      <c r="W751" s="256"/>
      <c r="X751" s="256"/>
      <c r="Y751" s="256"/>
      <c r="Z751" s="200"/>
      <c r="AA751" s="256"/>
      <c r="AB751" s="256"/>
      <c r="AC751" s="201"/>
      <c r="AD751" s="33"/>
      <c r="AE751" s="33"/>
      <c r="AF751" s="33"/>
    </row>
    <row r="752" spans="1:32" s="193" customFormat="1" ht="15.75" customHeight="1">
      <c r="A752" s="324" t="s">
        <v>3836</v>
      </c>
      <c r="B752" s="176"/>
      <c r="C752" s="176"/>
      <c r="D752" s="176"/>
      <c r="E752" s="146"/>
      <c r="F752" s="238"/>
      <c r="G752" s="238"/>
      <c r="H752" s="146"/>
      <c r="I752" s="238"/>
      <c r="J752" s="146"/>
      <c r="K752" s="311"/>
      <c r="L752" s="146"/>
      <c r="M752" s="191"/>
      <c r="N752" s="200"/>
      <c r="O752" s="53"/>
      <c r="P752" s="253"/>
      <c r="Q752" s="254"/>
      <c r="R752" s="255"/>
      <c r="S752" s="254"/>
      <c r="T752" s="254"/>
      <c r="U752" s="55"/>
      <c r="V752" s="57"/>
      <c r="W752" s="61"/>
      <c r="X752" s="256"/>
      <c r="Y752" s="256"/>
      <c r="Z752" s="200"/>
      <c r="AA752" s="256"/>
      <c r="AB752" s="256"/>
      <c r="AC752" s="205"/>
      <c r="AD752" s="33"/>
      <c r="AE752" s="33"/>
      <c r="AF752" s="33"/>
    </row>
    <row r="753" spans="1:32" s="193" customFormat="1">
      <c r="A753" s="314" t="s">
        <v>3454</v>
      </c>
      <c r="B753" s="200" t="s">
        <v>3653</v>
      </c>
      <c r="C753" s="200" t="s">
        <v>2818</v>
      </c>
      <c r="D753" s="190"/>
      <c r="E753" s="146" t="s">
        <v>61</v>
      </c>
      <c r="F753" s="238" t="s">
        <v>2793</v>
      </c>
      <c r="G753" s="238" t="s">
        <v>3456</v>
      </c>
      <c r="H753" s="146">
        <v>512879</v>
      </c>
      <c r="I753" s="238">
        <v>88105</v>
      </c>
      <c r="J753" s="146" t="s">
        <v>61</v>
      </c>
      <c r="K753" s="311" t="s">
        <v>3471</v>
      </c>
      <c r="L753" s="146" t="s">
        <v>4041</v>
      </c>
      <c r="M753" s="191" t="s">
        <v>1197</v>
      </c>
      <c r="N753" s="200" t="s">
        <v>2866</v>
      </c>
      <c r="O753" s="53" t="s">
        <v>28</v>
      </c>
      <c r="P753" s="253">
        <v>7.5999999999999998E-2</v>
      </c>
      <c r="Q753" s="254">
        <v>1.93</v>
      </c>
      <c r="R753" s="255">
        <v>38</v>
      </c>
      <c r="S753" s="254">
        <v>4.3250000000000002</v>
      </c>
      <c r="T753" s="254">
        <v>110</v>
      </c>
      <c r="U753" s="55">
        <v>2.88</v>
      </c>
      <c r="V753" s="57">
        <v>73</v>
      </c>
      <c r="W753" s="61" t="s">
        <v>30</v>
      </c>
      <c r="X753" s="256"/>
      <c r="Y753" s="256" t="s">
        <v>2794</v>
      </c>
      <c r="Z753" s="200"/>
      <c r="AA753" s="256" t="s">
        <v>32</v>
      </c>
      <c r="AB753" s="256" t="s">
        <v>114</v>
      </c>
      <c r="AC753" s="205" t="s">
        <v>2899</v>
      </c>
      <c r="AD753" s="33"/>
      <c r="AE753" s="33"/>
      <c r="AF753" s="33"/>
    </row>
    <row r="754" spans="1:32" s="193" customFormat="1" ht="15.75" customHeight="1">
      <c r="A754" s="314" t="s">
        <v>3454</v>
      </c>
      <c r="B754" s="200" t="s">
        <v>3653</v>
      </c>
      <c r="C754" s="189" t="s">
        <v>1232</v>
      </c>
      <c r="D754" s="190" t="s">
        <v>32</v>
      </c>
      <c r="E754" s="146" t="s">
        <v>61</v>
      </c>
      <c r="F754" s="146" t="s">
        <v>4332</v>
      </c>
      <c r="G754" s="146">
        <v>118704</v>
      </c>
      <c r="H754" s="146">
        <v>512865</v>
      </c>
      <c r="I754" s="146" t="s">
        <v>61</v>
      </c>
      <c r="J754" s="146" t="s">
        <v>61</v>
      </c>
      <c r="K754" s="146" t="s">
        <v>1233</v>
      </c>
      <c r="L754" s="146"/>
      <c r="M754" s="154" t="s">
        <v>1234</v>
      </c>
      <c r="N754" s="54" t="s">
        <v>1289</v>
      </c>
      <c r="O754" s="53" t="s">
        <v>28</v>
      </c>
      <c r="P754" s="58">
        <v>7.5999999999999998E-2</v>
      </c>
      <c r="Q754" s="62">
        <v>1.94</v>
      </c>
      <c r="R754" s="56">
        <v>24</v>
      </c>
      <c r="S754" s="55">
        <v>4.7240000000000002</v>
      </c>
      <c r="T754" s="57">
        <v>120</v>
      </c>
      <c r="U754" s="55">
        <v>3.2909999999999999</v>
      </c>
      <c r="V754" s="57">
        <v>83.6</v>
      </c>
      <c r="W754" s="59" t="s">
        <v>30</v>
      </c>
      <c r="X754" s="11"/>
      <c r="Y754" s="61" t="s">
        <v>368</v>
      </c>
      <c r="Z754" s="61" t="s">
        <v>83</v>
      </c>
      <c r="AA754" s="59"/>
      <c r="AB754" s="61" t="s">
        <v>33</v>
      </c>
      <c r="AC754" s="33"/>
    </row>
    <row r="755" spans="1:32" s="193" customFormat="1" ht="15.75" customHeight="1">
      <c r="A755" s="314" t="s">
        <v>4570</v>
      </c>
      <c r="B755" s="158" t="s">
        <v>4572</v>
      </c>
      <c r="C755" s="189" t="s">
        <v>1235</v>
      </c>
      <c r="D755" s="190" t="s">
        <v>32</v>
      </c>
      <c r="E755" s="146" t="s">
        <v>61</v>
      </c>
      <c r="F755" s="146">
        <v>511810</v>
      </c>
      <c r="G755" s="146">
        <v>118705</v>
      </c>
      <c r="H755" s="146">
        <v>511810</v>
      </c>
      <c r="I755" s="146" t="s">
        <v>61</v>
      </c>
      <c r="J755" s="146" t="s">
        <v>61</v>
      </c>
      <c r="K755" s="146" t="s">
        <v>61</v>
      </c>
      <c r="L755" s="146"/>
      <c r="M755" s="154" t="s">
        <v>1236</v>
      </c>
      <c r="N755" s="54" t="s">
        <v>1237</v>
      </c>
      <c r="O755" s="53" t="s">
        <v>77</v>
      </c>
      <c r="P755" s="58">
        <v>7.9000000000000001E-2</v>
      </c>
      <c r="Q755" s="62">
        <v>2</v>
      </c>
      <c r="R755" s="56">
        <v>12</v>
      </c>
      <c r="S755" s="55">
        <v>6.0629999999999997</v>
      </c>
      <c r="T755" s="57">
        <v>154</v>
      </c>
      <c r="U755" s="55">
        <v>5.1769999999999996</v>
      </c>
      <c r="V755" s="57">
        <v>131.5</v>
      </c>
      <c r="W755" s="59"/>
      <c r="X755" s="11"/>
      <c r="Y755" s="11"/>
      <c r="Z755" s="33"/>
      <c r="AA755" s="11"/>
      <c r="AB755" s="61" t="s">
        <v>74</v>
      </c>
      <c r="AC755" s="33"/>
    </row>
    <row r="756" spans="1:32" s="193" customFormat="1" ht="15.75" customHeight="1">
      <c r="A756" s="314" t="s">
        <v>4571</v>
      </c>
      <c r="B756" s="158" t="s">
        <v>3102</v>
      </c>
      <c r="C756" s="189" t="s">
        <v>1238</v>
      </c>
      <c r="D756" s="190" t="s">
        <v>32</v>
      </c>
      <c r="E756" s="146" t="s">
        <v>61</v>
      </c>
      <c r="F756" s="146">
        <v>511658</v>
      </c>
      <c r="G756" s="146" t="s">
        <v>1239</v>
      </c>
      <c r="H756" s="146">
        <v>511658</v>
      </c>
      <c r="I756" s="146" t="s">
        <v>61</v>
      </c>
      <c r="J756" s="146" t="s">
        <v>61</v>
      </c>
      <c r="K756" s="146" t="s">
        <v>61</v>
      </c>
      <c r="L756" s="146"/>
      <c r="M756" s="154" t="s">
        <v>1240</v>
      </c>
      <c r="N756" s="54" t="s">
        <v>1237</v>
      </c>
      <c r="O756" s="53" t="s">
        <v>77</v>
      </c>
      <c r="P756" s="58">
        <v>5.3999999999999999E-2</v>
      </c>
      <c r="Q756" s="62">
        <v>1.37</v>
      </c>
      <c r="R756" s="56">
        <v>12</v>
      </c>
      <c r="S756" s="55">
        <v>6.0629999999999997</v>
      </c>
      <c r="T756" s="57">
        <v>154</v>
      </c>
      <c r="U756" s="55">
        <v>5.1769999999999996</v>
      </c>
      <c r="V756" s="57">
        <v>131.5</v>
      </c>
      <c r="W756" s="59"/>
      <c r="X756" s="11"/>
      <c r="Y756" s="11"/>
      <c r="Z756" s="33"/>
      <c r="AA756" s="11"/>
      <c r="AB756" s="61" t="s">
        <v>74</v>
      </c>
      <c r="AC756" s="33"/>
    </row>
    <row r="757" spans="1:32" s="193" customFormat="1">
      <c r="A757" s="315" t="s">
        <v>3455</v>
      </c>
      <c r="B757" s="200" t="s">
        <v>3107</v>
      </c>
      <c r="C757" s="200" t="s">
        <v>2818</v>
      </c>
      <c r="D757" s="190"/>
      <c r="E757" s="146" t="s">
        <v>61</v>
      </c>
      <c r="F757" s="238" t="s">
        <v>2793</v>
      </c>
      <c r="G757" s="238" t="s">
        <v>3456</v>
      </c>
      <c r="H757" s="146">
        <v>512879</v>
      </c>
      <c r="I757" s="146">
        <v>88103</v>
      </c>
      <c r="J757" s="146" t="s">
        <v>61</v>
      </c>
      <c r="K757" s="311" t="s">
        <v>3471</v>
      </c>
      <c r="L757" s="146" t="s">
        <v>4041</v>
      </c>
      <c r="M757" s="154" t="s">
        <v>1197</v>
      </c>
      <c r="N757" s="252" t="s">
        <v>2866</v>
      </c>
      <c r="O757" s="53" t="s">
        <v>28</v>
      </c>
      <c r="P757" s="253">
        <v>7.5999999999999998E-2</v>
      </c>
      <c r="Q757" s="254">
        <v>1.93</v>
      </c>
      <c r="R757" s="255">
        <v>38</v>
      </c>
      <c r="S757" s="254">
        <v>4.3250000000000002</v>
      </c>
      <c r="T757" s="254">
        <v>110</v>
      </c>
      <c r="U757" s="55">
        <v>2.88</v>
      </c>
      <c r="V757" s="57">
        <v>73</v>
      </c>
      <c r="W757" s="61" t="s">
        <v>30</v>
      </c>
      <c r="X757" s="256"/>
      <c r="Y757" s="256" t="s">
        <v>2794</v>
      </c>
      <c r="Z757" s="200"/>
      <c r="AA757" s="256" t="s">
        <v>32</v>
      </c>
      <c r="AB757" s="256" t="s">
        <v>114</v>
      </c>
      <c r="AC757" s="205" t="s">
        <v>2899</v>
      </c>
      <c r="AD757" s="33"/>
      <c r="AE757" s="33"/>
      <c r="AF757" s="33"/>
    </row>
    <row r="758" spans="1:32" s="193" customFormat="1" ht="15.75" customHeight="1">
      <c r="A758" s="315" t="s">
        <v>3455</v>
      </c>
      <c r="B758" s="200" t="s">
        <v>3107</v>
      </c>
      <c r="C758" s="189" t="s">
        <v>1232</v>
      </c>
      <c r="D758" s="190" t="s">
        <v>32</v>
      </c>
      <c r="E758" s="146" t="s">
        <v>61</v>
      </c>
      <c r="F758" s="146" t="s">
        <v>4332</v>
      </c>
      <c r="G758" s="146">
        <v>118704</v>
      </c>
      <c r="H758" s="146">
        <v>512865</v>
      </c>
      <c r="I758" s="146" t="s">
        <v>61</v>
      </c>
      <c r="J758" s="146" t="s">
        <v>61</v>
      </c>
      <c r="K758" s="146" t="s">
        <v>1233</v>
      </c>
      <c r="L758" s="146"/>
      <c r="M758" s="154" t="s">
        <v>1234</v>
      </c>
      <c r="N758" s="54" t="s">
        <v>1289</v>
      </c>
      <c r="O758" s="53" t="s">
        <v>28</v>
      </c>
      <c r="P758" s="58">
        <v>7.5999999999999998E-2</v>
      </c>
      <c r="Q758" s="62">
        <v>1.94</v>
      </c>
      <c r="R758" s="56">
        <v>24</v>
      </c>
      <c r="S758" s="55">
        <v>4.7240000000000002</v>
      </c>
      <c r="T758" s="57">
        <v>120</v>
      </c>
      <c r="U758" s="55">
        <v>3.2909999999999999</v>
      </c>
      <c r="V758" s="57">
        <v>83.6</v>
      </c>
      <c r="W758" s="59" t="s">
        <v>30</v>
      </c>
      <c r="X758" s="11"/>
      <c r="Y758" s="61" t="s">
        <v>368</v>
      </c>
      <c r="Z758" s="61" t="s">
        <v>83</v>
      </c>
      <c r="AA758" s="59"/>
      <c r="AB758" s="61" t="s">
        <v>33</v>
      </c>
      <c r="AC758" s="33"/>
    </row>
    <row r="759" spans="1:32" s="193" customFormat="1" ht="15.75" customHeight="1">
      <c r="A759" s="315" t="s">
        <v>3455</v>
      </c>
      <c r="B759" s="158" t="s">
        <v>3107</v>
      </c>
      <c r="C759" s="189" t="s">
        <v>1235</v>
      </c>
      <c r="D759" s="190" t="s">
        <v>32</v>
      </c>
      <c r="E759" s="146" t="s">
        <v>61</v>
      </c>
      <c r="F759" s="146">
        <v>511810</v>
      </c>
      <c r="G759" s="146">
        <v>118705</v>
      </c>
      <c r="H759" s="146">
        <v>511810</v>
      </c>
      <c r="I759" s="146" t="s">
        <v>61</v>
      </c>
      <c r="J759" s="146" t="s">
        <v>61</v>
      </c>
      <c r="K759" s="146" t="s">
        <v>61</v>
      </c>
      <c r="L759" s="146"/>
      <c r="M759" s="154" t="s">
        <v>1236</v>
      </c>
      <c r="N759" s="54" t="s">
        <v>1237</v>
      </c>
      <c r="O759" s="53" t="s">
        <v>77</v>
      </c>
      <c r="P759" s="58">
        <v>7.9000000000000001E-2</v>
      </c>
      <c r="Q759" s="62">
        <v>2</v>
      </c>
      <c r="R759" s="56">
        <v>12</v>
      </c>
      <c r="S759" s="55">
        <v>6.0629999999999997</v>
      </c>
      <c r="T759" s="57">
        <v>154</v>
      </c>
      <c r="U759" s="55">
        <v>5.1769999999999996</v>
      </c>
      <c r="V759" s="57">
        <v>131.5</v>
      </c>
      <c r="W759" s="59"/>
      <c r="X759" s="11"/>
      <c r="Y759" s="11"/>
      <c r="Z759" s="33"/>
      <c r="AA759" s="11"/>
      <c r="AB759" s="61" t="s">
        <v>74</v>
      </c>
      <c r="AC759" s="33"/>
    </row>
    <row r="760" spans="1:32" s="327" customFormat="1" ht="15.75" customHeight="1">
      <c r="A760" s="270" t="s">
        <v>3130</v>
      </c>
      <c r="B760" s="326"/>
      <c r="C760" s="272"/>
      <c r="D760" s="273"/>
      <c r="E760" s="274"/>
      <c r="F760" s="274"/>
      <c r="G760" s="274"/>
      <c r="H760" s="274"/>
      <c r="I760" s="274"/>
      <c r="J760" s="274"/>
      <c r="K760" s="274"/>
      <c r="L760" s="275"/>
      <c r="M760" s="276"/>
      <c r="N760" s="277"/>
      <c r="O760" s="278"/>
      <c r="P760" s="279" t="s">
        <v>83</v>
      </c>
      <c r="Q760" s="280"/>
      <c r="R760" s="281" t="s">
        <v>83</v>
      </c>
      <c r="S760" s="282" t="s">
        <v>83</v>
      </c>
      <c r="T760" s="283"/>
      <c r="U760" s="282" t="s">
        <v>83</v>
      </c>
      <c r="V760" s="283"/>
      <c r="W760" s="278"/>
      <c r="X760" s="278"/>
      <c r="Y760" s="278"/>
      <c r="Z760" s="284"/>
      <c r="AA760" s="284"/>
      <c r="AB760" s="284"/>
      <c r="AC760" s="285"/>
      <c r="AD760" s="286"/>
      <c r="AE760" s="286"/>
      <c r="AF760" s="286"/>
    </row>
    <row r="761" spans="1:32" s="174" customFormat="1" ht="15.75" customHeight="1">
      <c r="A761" s="176" t="s">
        <v>5183</v>
      </c>
      <c r="B761" s="176"/>
      <c r="C761" s="176"/>
      <c r="D761" s="176"/>
      <c r="E761" s="177"/>
      <c r="F761" s="177"/>
      <c r="G761" s="177"/>
      <c r="H761" s="177"/>
      <c r="I761" s="177"/>
      <c r="J761" s="177"/>
      <c r="K761" s="177"/>
      <c r="L761" s="177"/>
      <c r="M761" s="178"/>
      <c r="N761" s="179"/>
      <c r="O761" s="180"/>
      <c r="P761" s="181"/>
      <c r="Q761" s="182"/>
      <c r="R761" s="183"/>
      <c r="S761" s="184"/>
      <c r="T761" s="185"/>
      <c r="U761" s="184"/>
      <c r="V761" s="185"/>
      <c r="W761" s="180"/>
      <c r="X761" s="180"/>
      <c r="Y761" s="180"/>
      <c r="Z761" s="186"/>
      <c r="AA761" s="186"/>
      <c r="AB761" s="186"/>
      <c r="AC761" s="187"/>
      <c r="AD761" s="173"/>
      <c r="AE761" s="173"/>
      <c r="AF761" s="173"/>
    </row>
    <row r="762" spans="1:32" s="327" customFormat="1" ht="15.75" customHeight="1">
      <c r="A762" s="157" t="s">
        <v>1438</v>
      </c>
      <c r="B762" s="158" t="s">
        <v>3549</v>
      </c>
      <c r="C762" s="189" t="s">
        <v>5155</v>
      </c>
      <c r="D762" s="190"/>
      <c r="E762" s="146" t="s">
        <v>61</v>
      </c>
      <c r="F762" s="146" t="s">
        <v>1441</v>
      </c>
      <c r="G762" s="146" t="s">
        <v>61</v>
      </c>
      <c r="H762" s="146" t="s">
        <v>61</v>
      </c>
      <c r="I762" s="146" t="s">
        <v>61</v>
      </c>
      <c r="J762" s="146" t="s">
        <v>61</v>
      </c>
      <c r="K762" s="146" t="s">
        <v>61</v>
      </c>
      <c r="L762" s="146"/>
      <c r="M762" s="154" t="s">
        <v>5177</v>
      </c>
      <c r="N762" s="54" t="s">
        <v>5173</v>
      </c>
      <c r="O762" s="53" t="s">
        <v>28</v>
      </c>
      <c r="P762" s="58">
        <v>7.3999999999999996E-2</v>
      </c>
      <c r="Q762" s="62">
        <v>1.88</v>
      </c>
      <c r="R762" s="56">
        <v>38</v>
      </c>
      <c r="S762" s="55">
        <v>5</v>
      </c>
      <c r="T762" s="57">
        <v>157.13</v>
      </c>
      <c r="U762" s="55">
        <v>3.909449</v>
      </c>
      <c r="V762" s="57">
        <v>99.3</v>
      </c>
      <c r="W762" s="61" t="s">
        <v>295</v>
      </c>
      <c r="X762" s="59" t="s">
        <v>32</v>
      </c>
      <c r="Y762" s="290" t="s">
        <v>5204</v>
      </c>
      <c r="Z762" s="61"/>
      <c r="AA762" s="61" t="s">
        <v>32</v>
      </c>
      <c r="AB762" s="61" t="s">
        <v>114</v>
      </c>
      <c r="AC762" s="201"/>
      <c r="AD762" s="286"/>
      <c r="AE762" s="286"/>
      <c r="AF762" s="286"/>
    </row>
    <row r="763" spans="1:32" s="327" customFormat="1" ht="15.75" customHeight="1">
      <c r="A763" s="157" t="s">
        <v>1438</v>
      </c>
      <c r="B763" s="158" t="s">
        <v>3549</v>
      </c>
      <c r="C763" s="189" t="s">
        <v>5156</v>
      </c>
      <c r="D763" s="190"/>
      <c r="E763" s="146" t="s">
        <v>61</v>
      </c>
      <c r="F763" s="146" t="s">
        <v>5159</v>
      </c>
      <c r="G763" s="146" t="s">
        <v>61</v>
      </c>
      <c r="H763" s="146" t="s">
        <v>61</v>
      </c>
      <c r="I763" s="146" t="s">
        <v>61</v>
      </c>
      <c r="J763" s="146" t="s">
        <v>61</v>
      </c>
      <c r="K763" s="146" t="s">
        <v>61</v>
      </c>
      <c r="L763" s="146"/>
      <c r="M763" s="154" t="s">
        <v>5178</v>
      </c>
      <c r="N763" s="54" t="s">
        <v>5174</v>
      </c>
      <c r="O763" s="53" t="s">
        <v>28</v>
      </c>
      <c r="P763" s="58">
        <v>7.1999999999999995E-2</v>
      </c>
      <c r="Q763" s="62">
        <v>1.83</v>
      </c>
      <c r="R763" s="56">
        <v>51</v>
      </c>
      <c r="S763" s="55">
        <v>5.9736220500000003</v>
      </c>
      <c r="T763" s="57">
        <v>151.72999999999999</v>
      </c>
      <c r="U763" s="55">
        <v>5.3437007899999998</v>
      </c>
      <c r="V763" s="57">
        <v>135.72999999999999</v>
      </c>
      <c r="W763" s="61" t="s">
        <v>295</v>
      </c>
      <c r="X763" s="59" t="s">
        <v>32</v>
      </c>
      <c r="Y763" s="290" t="s">
        <v>5205</v>
      </c>
      <c r="Z763" s="61"/>
      <c r="AA763" s="61" t="s">
        <v>32</v>
      </c>
      <c r="AB763" s="61" t="s">
        <v>114</v>
      </c>
      <c r="AC763" s="201"/>
      <c r="AD763" s="286"/>
      <c r="AE763" s="286"/>
      <c r="AF763" s="286"/>
    </row>
    <row r="764" spans="1:32" s="327" customFormat="1" ht="15.75" customHeight="1">
      <c r="A764" s="157" t="s">
        <v>1438</v>
      </c>
      <c r="B764" s="158" t="s">
        <v>3549</v>
      </c>
      <c r="C764" s="189" t="s">
        <v>5157</v>
      </c>
      <c r="D764" s="190"/>
      <c r="E764" s="146" t="s">
        <v>61</v>
      </c>
      <c r="F764" s="146" t="s">
        <v>5160</v>
      </c>
      <c r="G764" s="146" t="s">
        <v>61</v>
      </c>
      <c r="H764" s="146" t="s">
        <v>61</v>
      </c>
      <c r="I764" s="146" t="s">
        <v>61</v>
      </c>
      <c r="J764" s="146" t="s">
        <v>61</v>
      </c>
      <c r="K764" s="146" t="s">
        <v>61</v>
      </c>
      <c r="L764" s="146"/>
      <c r="M764" s="154" t="s">
        <v>5179</v>
      </c>
      <c r="N764" s="54" t="s">
        <v>5175</v>
      </c>
      <c r="O764" s="53" t="s">
        <v>28</v>
      </c>
      <c r="P764" s="58">
        <v>6.5000000000000002E-2</v>
      </c>
      <c r="Q764" s="62">
        <v>1.65</v>
      </c>
      <c r="R764" s="56">
        <v>36</v>
      </c>
      <c r="S764" s="55">
        <v>4.843</v>
      </c>
      <c r="T764" s="57">
        <v>156.91</v>
      </c>
      <c r="U764" s="55">
        <v>3.8409449000000002</v>
      </c>
      <c r="V764" s="57">
        <v>97.56</v>
      </c>
      <c r="W764" s="61" t="s">
        <v>295</v>
      </c>
      <c r="X764" s="59" t="s">
        <v>32</v>
      </c>
      <c r="Y764" s="290" t="s">
        <v>5204</v>
      </c>
      <c r="Z764" s="61"/>
      <c r="AA764" s="61" t="s">
        <v>32</v>
      </c>
      <c r="AB764" s="61" t="s">
        <v>114</v>
      </c>
      <c r="AC764" s="201"/>
      <c r="AD764" s="286"/>
      <c r="AE764" s="286"/>
      <c r="AF764" s="286"/>
    </row>
    <row r="765" spans="1:32" s="327" customFormat="1" ht="15.75" customHeight="1">
      <c r="A765" s="157" t="s">
        <v>1438</v>
      </c>
      <c r="B765" s="158" t="s">
        <v>3549</v>
      </c>
      <c r="C765" s="189" t="s">
        <v>5158</v>
      </c>
      <c r="D765" s="190"/>
      <c r="E765" s="146" t="s">
        <v>61</v>
      </c>
      <c r="F765" s="146" t="s">
        <v>5161</v>
      </c>
      <c r="G765" s="146" t="s">
        <v>61</v>
      </c>
      <c r="H765" s="146" t="s">
        <v>61</v>
      </c>
      <c r="I765" s="146" t="s">
        <v>61</v>
      </c>
      <c r="J765" s="146" t="s">
        <v>61</v>
      </c>
      <c r="K765" s="146" t="s">
        <v>61</v>
      </c>
      <c r="L765" s="146"/>
      <c r="M765" s="154" t="s">
        <v>5177</v>
      </c>
      <c r="N765" s="54" t="s">
        <v>5176</v>
      </c>
      <c r="O765" s="53" t="s">
        <v>28</v>
      </c>
      <c r="P765" s="58">
        <v>6.7000000000000004E-2</v>
      </c>
      <c r="Q765" s="62">
        <v>1.7</v>
      </c>
      <c r="R765" s="56">
        <v>38</v>
      </c>
      <c r="S765" s="55">
        <v>5</v>
      </c>
      <c r="T765" s="57">
        <v>136</v>
      </c>
      <c r="U765" s="55">
        <v>3.9055119999999999</v>
      </c>
      <c r="V765" s="57">
        <v>99.2</v>
      </c>
      <c r="W765" s="61" t="s">
        <v>295</v>
      </c>
      <c r="X765" s="59" t="s">
        <v>32</v>
      </c>
      <c r="Y765" s="290" t="s">
        <v>5204</v>
      </c>
      <c r="Z765" s="61"/>
      <c r="AA765" s="61" t="s">
        <v>32</v>
      </c>
      <c r="AB765" s="61" t="s">
        <v>114</v>
      </c>
      <c r="AC765" s="201"/>
      <c r="AD765" s="286"/>
      <c r="AE765" s="286"/>
      <c r="AF765" s="286"/>
    </row>
    <row r="766" spans="1:32" s="327" customFormat="1" ht="15.75" customHeight="1">
      <c r="A766" s="157" t="s">
        <v>1438</v>
      </c>
      <c r="B766" s="158" t="s">
        <v>3549</v>
      </c>
      <c r="C766" s="189" t="s">
        <v>5155</v>
      </c>
      <c r="D766" s="190"/>
      <c r="E766" s="146" t="s">
        <v>61</v>
      </c>
      <c r="F766" s="146" t="s">
        <v>1441</v>
      </c>
      <c r="G766" s="203" t="s">
        <v>61</v>
      </c>
      <c r="H766" s="203" t="s">
        <v>61</v>
      </c>
      <c r="I766" s="203" t="s">
        <v>61</v>
      </c>
      <c r="J766" s="146" t="s">
        <v>61</v>
      </c>
      <c r="K766" s="146" t="s">
        <v>61</v>
      </c>
      <c r="L766" s="146"/>
      <c r="M766" s="154" t="s">
        <v>5177</v>
      </c>
      <c r="N766" s="54" t="s">
        <v>5176</v>
      </c>
      <c r="O766" s="53" t="s">
        <v>28</v>
      </c>
      <c r="P766" s="58">
        <v>7.3999999999999996E-2</v>
      </c>
      <c r="Q766" s="62">
        <v>1.77</v>
      </c>
      <c r="R766" s="56">
        <v>38</v>
      </c>
      <c r="S766" s="55">
        <v>5</v>
      </c>
      <c r="T766" s="57">
        <v>149.1</v>
      </c>
      <c r="U766" s="55">
        <v>3.909449</v>
      </c>
      <c r="V766" s="57">
        <v>99.3</v>
      </c>
      <c r="W766" s="61" t="s">
        <v>295</v>
      </c>
      <c r="X766" s="59" t="s">
        <v>32</v>
      </c>
      <c r="Y766" s="290" t="s">
        <v>5204</v>
      </c>
      <c r="Z766" s="61"/>
      <c r="AA766" s="61" t="s">
        <v>32</v>
      </c>
      <c r="AB766" s="61" t="s">
        <v>114</v>
      </c>
      <c r="AC766" s="201"/>
      <c r="AD766" s="286"/>
      <c r="AE766" s="286"/>
      <c r="AF766" s="286"/>
    </row>
    <row r="767" spans="1:32" s="327" customFormat="1" ht="15.75" customHeight="1">
      <c r="A767" s="157" t="s">
        <v>1438</v>
      </c>
      <c r="B767" s="158" t="s">
        <v>3549</v>
      </c>
      <c r="C767" s="189" t="s">
        <v>5192</v>
      </c>
      <c r="D767" s="190"/>
      <c r="E767" s="146" t="s">
        <v>61</v>
      </c>
      <c r="F767" s="146" t="s">
        <v>6038</v>
      </c>
      <c r="G767" s="146" t="s">
        <v>61</v>
      </c>
      <c r="H767" s="146" t="s">
        <v>61</v>
      </c>
      <c r="I767" s="146" t="s">
        <v>61</v>
      </c>
      <c r="J767" s="146" t="s">
        <v>61</v>
      </c>
      <c r="K767" s="146" t="s">
        <v>61</v>
      </c>
      <c r="L767" s="146"/>
      <c r="M767" s="154"/>
      <c r="N767" s="54" t="s">
        <v>3145</v>
      </c>
      <c r="O767" s="59" t="s">
        <v>82</v>
      </c>
      <c r="P767" s="58" t="s">
        <v>83</v>
      </c>
      <c r="Q767" s="62"/>
      <c r="R767" s="56" t="s">
        <v>83</v>
      </c>
      <c r="S767" s="55" t="s">
        <v>83</v>
      </c>
      <c r="T767" s="57"/>
      <c r="U767" s="55" t="s">
        <v>83</v>
      </c>
      <c r="V767" s="57"/>
      <c r="W767" s="59"/>
      <c r="X767" s="59"/>
      <c r="Y767" s="59"/>
      <c r="Z767" s="61"/>
      <c r="AA767" s="61"/>
      <c r="AB767" s="61" t="s">
        <v>74</v>
      </c>
      <c r="AC767" s="201"/>
      <c r="AD767" s="286"/>
      <c r="AE767" s="286"/>
      <c r="AF767" s="286"/>
    </row>
    <row r="768" spans="1:32" s="327" customFormat="1" ht="15.75" customHeight="1">
      <c r="A768" s="157" t="s">
        <v>5153</v>
      </c>
      <c r="B768" s="158" t="s">
        <v>5154</v>
      </c>
      <c r="C768" s="189" t="s">
        <v>5162</v>
      </c>
      <c r="D768" s="190"/>
      <c r="E768" s="146" t="s">
        <v>61</v>
      </c>
      <c r="F768" s="146" t="s">
        <v>5032</v>
      </c>
      <c r="G768" s="146" t="s">
        <v>61</v>
      </c>
      <c r="H768" s="146" t="s">
        <v>61</v>
      </c>
      <c r="I768" s="146" t="s">
        <v>61</v>
      </c>
      <c r="J768" s="146" t="s">
        <v>61</v>
      </c>
      <c r="K768" s="146" t="s">
        <v>61</v>
      </c>
      <c r="L768" s="146"/>
      <c r="M768" s="154" t="s">
        <v>5180</v>
      </c>
      <c r="N768" s="54" t="s">
        <v>5171</v>
      </c>
      <c r="O768" s="53" t="s">
        <v>28</v>
      </c>
      <c r="P768" s="58">
        <v>6.7000000000000004E-2</v>
      </c>
      <c r="Q768" s="62">
        <v>1.7</v>
      </c>
      <c r="R768" s="56">
        <v>30</v>
      </c>
      <c r="S768" s="55">
        <v>6.1849999999999996</v>
      </c>
      <c r="T768" s="57">
        <v>157.22</v>
      </c>
      <c r="U768" s="55">
        <v>4.8149606</v>
      </c>
      <c r="V768" s="57">
        <v>122.3</v>
      </c>
      <c r="W768" s="61" t="s">
        <v>295</v>
      </c>
      <c r="X768" s="59" t="s">
        <v>32</v>
      </c>
      <c r="Y768" s="290" t="s">
        <v>4535</v>
      </c>
      <c r="Z768" s="61"/>
      <c r="AA768" s="61" t="s">
        <v>32</v>
      </c>
      <c r="AB768" s="61" t="s">
        <v>114</v>
      </c>
      <c r="AC768" s="201"/>
      <c r="AD768" s="286"/>
      <c r="AE768" s="286"/>
      <c r="AF768" s="286"/>
    </row>
    <row r="769" spans="1:32" s="327" customFormat="1" ht="15.75" customHeight="1">
      <c r="A769" s="157" t="s">
        <v>5153</v>
      </c>
      <c r="B769" s="158" t="s">
        <v>5154</v>
      </c>
      <c r="C769" s="189" t="s">
        <v>5163</v>
      </c>
      <c r="D769" s="190"/>
      <c r="E769" s="146" t="s">
        <v>61</v>
      </c>
      <c r="F769" s="146" t="s">
        <v>5167</v>
      </c>
      <c r="G769" s="146" t="s">
        <v>61</v>
      </c>
      <c r="H769" s="146" t="s">
        <v>61</v>
      </c>
      <c r="I769" s="146" t="s">
        <v>61</v>
      </c>
      <c r="J769" s="146" t="s">
        <v>61</v>
      </c>
      <c r="K769" s="146" t="s">
        <v>61</v>
      </c>
      <c r="L769" s="146"/>
      <c r="M769" s="154" t="s">
        <v>1275</v>
      </c>
      <c r="N769" s="54" t="s">
        <v>5038</v>
      </c>
      <c r="O769" s="53" t="s">
        <v>28</v>
      </c>
      <c r="P769" s="58">
        <v>6.8000000000000005E-2</v>
      </c>
      <c r="Q769" s="62">
        <v>1.73</v>
      </c>
      <c r="R769" s="56">
        <v>30</v>
      </c>
      <c r="S769" s="55">
        <v>6.1779999999999999</v>
      </c>
      <c r="T769" s="57">
        <v>157</v>
      </c>
      <c r="U769" s="55">
        <v>5.6220471999999999</v>
      </c>
      <c r="V769" s="57">
        <v>142.80000000000001</v>
      </c>
      <c r="W769" s="61" t="s">
        <v>295</v>
      </c>
      <c r="X769" s="59" t="s">
        <v>32</v>
      </c>
      <c r="Y769" s="290" t="s">
        <v>5206</v>
      </c>
      <c r="Z769" s="61"/>
      <c r="AA769" s="61" t="s">
        <v>32</v>
      </c>
      <c r="AB769" s="61" t="s">
        <v>114</v>
      </c>
      <c r="AC769" s="201"/>
      <c r="AD769" s="286"/>
      <c r="AE769" s="286"/>
      <c r="AF769" s="286"/>
    </row>
    <row r="770" spans="1:32" s="327" customFormat="1" ht="15.75" customHeight="1">
      <c r="A770" s="157" t="s">
        <v>5153</v>
      </c>
      <c r="B770" s="158" t="s">
        <v>5154</v>
      </c>
      <c r="C770" s="189" t="s">
        <v>5164</v>
      </c>
      <c r="D770" s="190"/>
      <c r="E770" s="146" t="s">
        <v>61</v>
      </c>
      <c r="F770" s="146" t="s">
        <v>5168</v>
      </c>
      <c r="G770" s="146" t="s">
        <v>61</v>
      </c>
      <c r="H770" s="146" t="s">
        <v>61</v>
      </c>
      <c r="I770" s="146" t="s">
        <v>61</v>
      </c>
      <c r="J770" s="146" t="s">
        <v>61</v>
      </c>
      <c r="K770" s="146" t="s">
        <v>61</v>
      </c>
      <c r="L770" s="146"/>
      <c r="M770" s="154" t="s">
        <v>1275</v>
      </c>
      <c r="N770" s="54" t="s">
        <v>5039</v>
      </c>
      <c r="O770" s="53" t="s">
        <v>28</v>
      </c>
      <c r="P770" s="58">
        <v>6.7000000000000004E-2</v>
      </c>
      <c r="Q770" s="62">
        <v>1.7</v>
      </c>
      <c r="R770" s="56">
        <v>30</v>
      </c>
      <c r="S770" s="55">
        <v>5.3920000000000003</v>
      </c>
      <c r="T770" s="57">
        <v>136.9</v>
      </c>
      <c r="U770" s="55">
        <v>4.0708660999999999</v>
      </c>
      <c r="V770" s="57">
        <v>103.4</v>
      </c>
      <c r="W770" s="61" t="s">
        <v>295</v>
      </c>
      <c r="X770" s="59" t="s">
        <v>32</v>
      </c>
      <c r="Y770" s="290" t="s">
        <v>5204</v>
      </c>
      <c r="Z770" s="61"/>
      <c r="AA770" s="61" t="s">
        <v>32</v>
      </c>
      <c r="AB770" s="61" t="s">
        <v>114</v>
      </c>
      <c r="AC770" s="201"/>
      <c r="AD770" s="286"/>
      <c r="AE770" s="286"/>
      <c r="AF770" s="286"/>
    </row>
    <row r="771" spans="1:32" s="327" customFormat="1" ht="15.75" customHeight="1">
      <c r="A771" s="157" t="s">
        <v>5153</v>
      </c>
      <c r="B771" s="158" t="s">
        <v>5154</v>
      </c>
      <c r="C771" s="189" t="s">
        <v>5165</v>
      </c>
      <c r="D771" s="190"/>
      <c r="E771" s="146" t="s">
        <v>61</v>
      </c>
      <c r="F771" s="146" t="s">
        <v>5169</v>
      </c>
      <c r="G771" s="146" t="s">
        <v>61</v>
      </c>
      <c r="H771" s="146" t="s">
        <v>61</v>
      </c>
      <c r="I771" s="146" t="s">
        <v>61</v>
      </c>
      <c r="J771" s="146" t="s">
        <v>61</v>
      </c>
      <c r="K771" s="146" t="s">
        <v>61</v>
      </c>
      <c r="L771" s="146"/>
      <c r="M771" s="154" t="s">
        <v>1275</v>
      </c>
      <c r="N771" s="54" t="s">
        <v>5040</v>
      </c>
      <c r="O771" s="53" t="s">
        <v>28</v>
      </c>
      <c r="P771" s="58">
        <v>6.7000000000000004E-2</v>
      </c>
      <c r="Q771" s="62">
        <v>1.7</v>
      </c>
      <c r="R771" s="56">
        <v>30</v>
      </c>
      <c r="S771" s="55">
        <v>5.8710000000000004</v>
      </c>
      <c r="T771" s="57">
        <v>149.1</v>
      </c>
      <c r="U771" s="55">
        <v>4.8208661399999997</v>
      </c>
      <c r="V771" s="57">
        <v>122.45</v>
      </c>
      <c r="W771" s="61" t="s">
        <v>295</v>
      </c>
      <c r="X771" s="59" t="s">
        <v>32</v>
      </c>
      <c r="Y771" s="290" t="s">
        <v>5204</v>
      </c>
      <c r="Z771" s="61"/>
      <c r="AA771" s="61" t="s">
        <v>32</v>
      </c>
      <c r="AB771" s="61" t="s">
        <v>114</v>
      </c>
      <c r="AC771" s="201"/>
      <c r="AD771" s="286"/>
      <c r="AE771" s="286"/>
      <c r="AF771" s="286"/>
    </row>
    <row r="772" spans="1:32" s="327" customFormat="1" ht="15.75" customHeight="1">
      <c r="A772" s="157" t="s">
        <v>5153</v>
      </c>
      <c r="B772" s="158" t="s">
        <v>5154</v>
      </c>
      <c r="C772" s="189" t="s">
        <v>5166</v>
      </c>
      <c r="D772" s="190"/>
      <c r="E772" s="146" t="s">
        <v>61</v>
      </c>
      <c r="F772" s="146" t="s">
        <v>5170</v>
      </c>
      <c r="G772" s="203" t="s">
        <v>61</v>
      </c>
      <c r="H772" s="203" t="s">
        <v>61</v>
      </c>
      <c r="I772" s="203" t="s">
        <v>61</v>
      </c>
      <c r="J772" s="146" t="s">
        <v>61</v>
      </c>
      <c r="K772" s="146" t="s">
        <v>61</v>
      </c>
      <c r="L772" s="146"/>
      <c r="M772" s="154" t="s">
        <v>1275</v>
      </c>
      <c r="N772" s="54" t="s">
        <v>5172</v>
      </c>
      <c r="O772" s="53" t="s">
        <v>28</v>
      </c>
      <c r="P772" s="58">
        <v>6.7000000000000004E-2</v>
      </c>
      <c r="Q772" s="62">
        <v>1.7</v>
      </c>
      <c r="R772" s="56">
        <v>30</v>
      </c>
      <c r="S772" s="55">
        <v>5.7089999999999996</v>
      </c>
      <c r="T772" s="57">
        <v>145</v>
      </c>
      <c r="U772" s="55">
        <v>4.5023622000000003</v>
      </c>
      <c r="V772" s="57">
        <v>114.36</v>
      </c>
      <c r="W772" s="61" t="s">
        <v>295</v>
      </c>
      <c r="X772" s="59" t="s">
        <v>32</v>
      </c>
      <c r="Y772" s="290" t="s">
        <v>5204</v>
      </c>
      <c r="Z772" s="61"/>
      <c r="AA772" s="61" t="s">
        <v>32</v>
      </c>
      <c r="AB772" s="61" t="s">
        <v>114</v>
      </c>
      <c r="AC772" s="201"/>
      <c r="AD772" s="286"/>
      <c r="AE772" s="286"/>
      <c r="AF772" s="286"/>
    </row>
    <row r="773" spans="1:32" s="327" customFormat="1" ht="15.75" customHeight="1">
      <c r="A773" s="157" t="s">
        <v>5153</v>
      </c>
      <c r="B773" s="158" t="s">
        <v>5154</v>
      </c>
      <c r="C773" s="189" t="s">
        <v>5193</v>
      </c>
      <c r="D773" s="190"/>
      <c r="E773" s="146" t="s">
        <v>61</v>
      </c>
      <c r="F773" s="146" t="s">
        <v>6040</v>
      </c>
      <c r="G773" s="146" t="s">
        <v>61</v>
      </c>
      <c r="H773" s="146" t="s">
        <v>61</v>
      </c>
      <c r="I773" s="146" t="s">
        <v>61</v>
      </c>
      <c r="J773" s="146" t="s">
        <v>61</v>
      </c>
      <c r="K773" s="146" t="s">
        <v>61</v>
      </c>
      <c r="L773" s="146"/>
      <c r="M773" s="154"/>
      <c r="N773" s="54" t="s">
        <v>3145</v>
      </c>
      <c r="O773" s="59" t="s">
        <v>82</v>
      </c>
      <c r="P773" s="58" t="s">
        <v>83</v>
      </c>
      <c r="Q773" s="62"/>
      <c r="R773" s="56" t="s">
        <v>83</v>
      </c>
      <c r="S773" s="55" t="s">
        <v>83</v>
      </c>
      <c r="T773" s="57"/>
      <c r="U773" s="55" t="s">
        <v>83</v>
      </c>
      <c r="V773" s="57"/>
      <c r="W773" s="59"/>
      <c r="X773" s="59"/>
      <c r="Y773" s="59"/>
      <c r="Z773" s="61"/>
      <c r="AA773" s="61"/>
      <c r="AB773" s="61" t="s">
        <v>74</v>
      </c>
      <c r="AC773" s="201"/>
      <c r="AD773" s="286"/>
      <c r="AE773" s="286"/>
      <c r="AF773" s="286"/>
    </row>
    <row r="774" spans="1:32" s="327" customFormat="1" ht="15.75" customHeight="1">
      <c r="A774" s="157" t="s">
        <v>5029</v>
      </c>
      <c r="B774" s="158" t="s">
        <v>3516</v>
      </c>
      <c r="C774" s="189" t="s">
        <v>5207</v>
      </c>
      <c r="D774" s="190"/>
      <c r="E774" s="146" t="s">
        <v>61</v>
      </c>
      <c r="F774" s="146" t="s">
        <v>5032</v>
      </c>
      <c r="G774" s="146" t="s">
        <v>61</v>
      </c>
      <c r="H774" s="146" t="s">
        <v>61</v>
      </c>
      <c r="I774" s="146" t="s">
        <v>61</v>
      </c>
      <c r="J774" s="146" t="s">
        <v>61</v>
      </c>
      <c r="K774" s="146" t="s">
        <v>61</v>
      </c>
      <c r="L774" s="146"/>
      <c r="M774" s="154"/>
      <c r="N774" s="54" t="s">
        <v>5036</v>
      </c>
      <c r="O774" s="53" t="s">
        <v>28</v>
      </c>
      <c r="P774" s="58">
        <v>6.7000000000000004E-2</v>
      </c>
      <c r="Q774" s="62">
        <v>1.7</v>
      </c>
      <c r="R774" s="56">
        <v>30</v>
      </c>
      <c r="S774" s="55">
        <v>6.18</v>
      </c>
      <c r="T774" s="57">
        <v>157</v>
      </c>
      <c r="U774" s="55">
        <v>4.8099999999999996</v>
      </c>
      <c r="V774" s="57">
        <v>122.3</v>
      </c>
      <c r="W774" s="61" t="s">
        <v>295</v>
      </c>
      <c r="X774" s="59" t="s">
        <v>32</v>
      </c>
      <c r="Y774" s="290" t="s">
        <v>4535</v>
      </c>
      <c r="Z774" s="61"/>
      <c r="AA774" s="61" t="s">
        <v>32</v>
      </c>
      <c r="AB774" s="61" t="s">
        <v>114</v>
      </c>
      <c r="AC774" s="201"/>
      <c r="AD774" s="286"/>
      <c r="AE774" s="286"/>
      <c r="AF774" s="286"/>
    </row>
    <row r="775" spans="1:32" s="327" customFormat="1" ht="15.75" customHeight="1">
      <c r="A775" s="157" t="s">
        <v>5029</v>
      </c>
      <c r="B775" s="158" t="s">
        <v>3516</v>
      </c>
      <c r="C775" s="189" t="s">
        <v>5208</v>
      </c>
      <c r="D775" s="190"/>
      <c r="E775" s="146" t="s">
        <v>61</v>
      </c>
      <c r="F775" s="146" t="s">
        <v>5033</v>
      </c>
      <c r="G775" s="146" t="s">
        <v>61</v>
      </c>
      <c r="H775" s="146" t="s">
        <v>61</v>
      </c>
      <c r="I775" s="146" t="s">
        <v>61</v>
      </c>
      <c r="J775" s="146" t="s">
        <v>61</v>
      </c>
      <c r="K775" s="146" t="s">
        <v>61</v>
      </c>
      <c r="L775" s="146"/>
      <c r="M775" s="154"/>
      <c r="N775" s="54" t="s">
        <v>5037</v>
      </c>
      <c r="O775" s="53" t="s">
        <v>28</v>
      </c>
      <c r="P775" s="58">
        <v>6.8000000000000005E-2</v>
      </c>
      <c r="Q775" s="62">
        <v>1.73</v>
      </c>
      <c r="R775" s="56">
        <v>30</v>
      </c>
      <c r="S775" s="55">
        <v>4</v>
      </c>
      <c r="T775" s="57">
        <v>101.52</v>
      </c>
      <c r="U775" s="55">
        <v>2.95</v>
      </c>
      <c r="V775" s="57">
        <v>74.989999999999995</v>
      </c>
      <c r="W775" s="61" t="s">
        <v>295</v>
      </c>
      <c r="X775" s="59" t="s">
        <v>32</v>
      </c>
      <c r="Y775" s="290" t="s">
        <v>5204</v>
      </c>
      <c r="Z775" s="61"/>
      <c r="AA775" s="61" t="s">
        <v>32</v>
      </c>
      <c r="AB775" s="61" t="s">
        <v>114</v>
      </c>
      <c r="AC775" s="201"/>
      <c r="AD775" s="286"/>
      <c r="AE775" s="286"/>
      <c r="AF775" s="286"/>
    </row>
    <row r="776" spans="1:32" s="327" customFormat="1" ht="15.75" customHeight="1">
      <c r="A776" s="157" t="s">
        <v>5029</v>
      </c>
      <c r="B776" s="158" t="s">
        <v>3516</v>
      </c>
      <c r="C776" s="189" t="s">
        <v>5209</v>
      </c>
      <c r="D776" s="190"/>
      <c r="E776" s="146" t="s">
        <v>61</v>
      </c>
      <c r="F776" s="146" t="s">
        <v>5034</v>
      </c>
      <c r="G776" s="146" t="s">
        <v>61</v>
      </c>
      <c r="H776" s="146" t="s">
        <v>61</v>
      </c>
      <c r="I776" s="146" t="s">
        <v>61</v>
      </c>
      <c r="J776" s="146" t="s">
        <v>61</v>
      </c>
      <c r="K776" s="146" t="s">
        <v>61</v>
      </c>
      <c r="L776" s="146"/>
      <c r="M776" s="154"/>
      <c r="N776" s="54" t="s">
        <v>5038</v>
      </c>
      <c r="O776" s="53" t="s">
        <v>28</v>
      </c>
      <c r="P776" s="58">
        <v>6.7000000000000004E-2</v>
      </c>
      <c r="Q776" s="62">
        <v>1.7</v>
      </c>
      <c r="R776" s="56">
        <v>30</v>
      </c>
      <c r="S776" s="55">
        <v>6.18</v>
      </c>
      <c r="T776" s="57">
        <v>156.91</v>
      </c>
      <c r="U776" s="55">
        <v>4.8099999999999996</v>
      </c>
      <c r="V776" s="57">
        <v>122.17</v>
      </c>
      <c r="W776" s="61" t="s">
        <v>295</v>
      </c>
      <c r="X776" s="59" t="s">
        <v>32</v>
      </c>
      <c r="Y776" s="290" t="s">
        <v>4535</v>
      </c>
      <c r="Z776" s="61"/>
      <c r="AA776" s="61" t="s">
        <v>32</v>
      </c>
      <c r="AB776" s="61" t="s">
        <v>114</v>
      </c>
      <c r="AC776" s="201"/>
      <c r="AD776" s="286"/>
      <c r="AE776" s="286"/>
      <c r="AF776" s="286"/>
    </row>
    <row r="777" spans="1:32" s="327" customFormat="1" ht="15.75" customHeight="1">
      <c r="A777" s="157" t="s">
        <v>5029</v>
      </c>
      <c r="B777" s="158" t="s">
        <v>3516</v>
      </c>
      <c r="C777" s="189" t="s">
        <v>5030</v>
      </c>
      <c r="D777" s="190"/>
      <c r="E777" s="146" t="s">
        <v>61</v>
      </c>
      <c r="F777" s="146" t="s">
        <v>1389</v>
      </c>
      <c r="G777" s="146" t="s">
        <v>61</v>
      </c>
      <c r="H777" s="146" t="s">
        <v>61</v>
      </c>
      <c r="I777" s="146" t="s">
        <v>61</v>
      </c>
      <c r="J777" s="146" t="s">
        <v>61</v>
      </c>
      <c r="K777" s="146" t="s">
        <v>61</v>
      </c>
      <c r="L777" s="146"/>
      <c r="M777" s="154"/>
      <c r="N777" s="54" t="s">
        <v>5039</v>
      </c>
      <c r="O777" s="53" t="s">
        <v>28</v>
      </c>
      <c r="P777" s="58">
        <v>6.7000000000000004E-2</v>
      </c>
      <c r="Q777" s="62">
        <v>1.7</v>
      </c>
      <c r="R777" s="56">
        <v>30</v>
      </c>
      <c r="S777" s="55">
        <v>5.35</v>
      </c>
      <c r="T777" s="57">
        <v>136</v>
      </c>
      <c r="U777" s="55">
        <v>4.38</v>
      </c>
      <c r="V777" s="57">
        <v>111.27</v>
      </c>
      <c r="W777" s="61" t="s">
        <v>295</v>
      </c>
      <c r="X777" s="59" t="s">
        <v>32</v>
      </c>
      <c r="Y777" s="290" t="s">
        <v>4535</v>
      </c>
      <c r="Z777" s="61"/>
      <c r="AA777" s="61" t="s">
        <v>32</v>
      </c>
      <c r="AB777" s="61" t="s">
        <v>114</v>
      </c>
      <c r="AC777" s="201"/>
      <c r="AD777" s="286"/>
      <c r="AE777" s="286"/>
      <c r="AF777" s="286"/>
    </row>
    <row r="778" spans="1:32" s="327" customFormat="1" ht="15.75" customHeight="1">
      <c r="A778" s="157" t="s">
        <v>5029</v>
      </c>
      <c r="B778" s="158" t="s">
        <v>3516</v>
      </c>
      <c r="C778" s="189" t="s">
        <v>5031</v>
      </c>
      <c r="D778" s="190"/>
      <c r="E778" s="146" t="s">
        <v>61</v>
      </c>
      <c r="F778" s="146" t="s">
        <v>5035</v>
      </c>
      <c r="G778" s="203" t="s">
        <v>61</v>
      </c>
      <c r="H778" s="203" t="s">
        <v>61</v>
      </c>
      <c r="I778" s="203" t="s">
        <v>61</v>
      </c>
      <c r="J778" s="146" t="s">
        <v>61</v>
      </c>
      <c r="K778" s="146" t="s">
        <v>61</v>
      </c>
      <c r="L778" s="146"/>
      <c r="M778" s="154"/>
      <c r="N778" s="54" t="s">
        <v>5040</v>
      </c>
      <c r="O778" s="53" t="s">
        <v>28</v>
      </c>
      <c r="P778" s="58">
        <v>6.7000000000000004E-2</v>
      </c>
      <c r="Q778" s="62">
        <v>1.7</v>
      </c>
      <c r="R778" s="56">
        <v>30</v>
      </c>
      <c r="S778" s="55">
        <v>5.87</v>
      </c>
      <c r="T778" s="57">
        <v>149.1</v>
      </c>
      <c r="U778" s="55">
        <v>2.95</v>
      </c>
      <c r="V778" s="57">
        <v>122.21</v>
      </c>
      <c r="W778" s="61" t="s">
        <v>295</v>
      </c>
      <c r="X778" s="59" t="s">
        <v>32</v>
      </c>
      <c r="Y778" s="290" t="s">
        <v>4535</v>
      </c>
      <c r="Z778" s="61"/>
      <c r="AA778" s="61" t="s">
        <v>32</v>
      </c>
      <c r="AB778" s="61" t="s">
        <v>114</v>
      </c>
      <c r="AC778" s="201"/>
      <c r="AD778" s="286"/>
      <c r="AE778" s="286"/>
      <c r="AF778" s="286"/>
    </row>
    <row r="779" spans="1:32" s="327" customFormat="1" ht="15.75" customHeight="1">
      <c r="A779" s="157" t="s">
        <v>5029</v>
      </c>
      <c r="B779" s="158" t="s">
        <v>3516</v>
      </c>
      <c r="C779" s="189" t="s">
        <v>5190</v>
      </c>
      <c r="D779" s="190"/>
      <c r="E779" s="146" t="s">
        <v>61</v>
      </c>
      <c r="F779" s="146" t="s">
        <v>6039</v>
      </c>
      <c r="G779" s="146" t="s">
        <v>61</v>
      </c>
      <c r="H779" s="146" t="s">
        <v>61</v>
      </c>
      <c r="I779" s="146" t="s">
        <v>61</v>
      </c>
      <c r="J779" s="146" t="s">
        <v>61</v>
      </c>
      <c r="K779" s="146" t="s">
        <v>61</v>
      </c>
      <c r="L779" s="146"/>
      <c r="M779" s="154"/>
      <c r="N779" s="54" t="s">
        <v>3145</v>
      </c>
      <c r="O779" s="59" t="s">
        <v>82</v>
      </c>
      <c r="P779" s="58" t="s">
        <v>83</v>
      </c>
      <c r="Q779" s="62"/>
      <c r="R779" s="56" t="s">
        <v>83</v>
      </c>
      <c r="S779" s="55" t="s">
        <v>83</v>
      </c>
      <c r="T779" s="57"/>
      <c r="U779" s="55" t="s">
        <v>83</v>
      </c>
      <c r="V779" s="57"/>
      <c r="W779" s="59"/>
      <c r="X779" s="59"/>
      <c r="Y779" s="59"/>
      <c r="Z779" s="61"/>
      <c r="AA779" s="61"/>
      <c r="AB779" s="61" t="s">
        <v>74</v>
      </c>
      <c r="AC779" s="201"/>
      <c r="AD779" s="286"/>
      <c r="AE779" s="286"/>
      <c r="AF779" s="286"/>
    </row>
    <row r="780" spans="1:32" s="327" customFormat="1" ht="15.75" customHeight="1">
      <c r="A780" s="222" t="s">
        <v>5347</v>
      </c>
      <c r="B780" s="264" t="s">
        <v>5348</v>
      </c>
      <c r="C780" s="265" t="s">
        <v>5380</v>
      </c>
      <c r="D780" s="224"/>
      <c r="E780" s="225" t="s">
        <v>61</v>
      </c>
      <c r="F780" s="225" t="s">
        <v>5372</v>
      </c>
      <c r="G780" s="225" t="s">
        <v>61</v>
      </c>
      <c r="H780" s="225" t="s">
        <v>61</v>
      </c>
      <c r="I780" s="225" t="s">
        <v>61</v>
      </c>
      <c r="J780" s="225" t="s">
        <v>61</v>
      </c>
      <c r="K780" s="225" t="s">
        <v>61</v>
      </c>
      <c r="L780" s="225"/>
      <c r="M780" s="267" t="s">
        <v>5373</v>
      </c>
      <c r="N780" s="268" t="s">
        <v>5349</v>
      </c>
      <c r="O780" s="228" t="s">
        <v>294</v>
      </c>
      <c r="P780" s="229">
        <f t="shared" ref="P780:P788" si="3">+Q780/25.4</f>
        <v>7.4015748031496062E-2</v>
      </c>
      <c r="Q780" s="230">
        <v>1.88</v>
      </c>
      <c r="R780" s="231">
        <v>30</v>
      </c>
      <c r="S780" s="232">
        <f t="shared" ref="S780:S788" si="4">+T780/25.4</f>
        <v>7.0322834645669294</v>
      </c>
      <c r="T780" s="233">
        <v>178.62</v>
      </c>
      <c r="U780" s="232">
        <f t="shared" ref="U780:U788" si="5">+V780/25.4</f>
        <v>5.7204724409448824</v>
      </c>
      <c r="V780" s="233">
        <v>145.30000000000001</v>
      </c>
      <c r="W780" s="228" t="s">
        <v>295</v>
      </c>
      <c r="X780" s="228" t="s">
        <v>32</v>
      </c>
      <c r="Y780" s="228" t="s">
        <v>4467</v>
      </c>
      <c r="Z780" s="234" t="s">
        <v>113</v>
      </c>
      <c r="AA780" s="234" t="s">
        <v>32</v>
      </c>
      <c r="AB780" s="234" t="s">
        <v>114</v>
      </c>
      <c r="AC780" s="236"/>
      <c r="AD780" s="286"/>
      <c r="AE780" s="286"/>
      <c r="AF780" s="286"/>
    </row>
    <row r="781" spans="1:32" s="327" customFormat="1" ht="15.75" customHeight="1">
      <c r="A781" s="222" t="s">
        <v>5347</v>
      </c>
      <c r="B781" s="264" t="s">
        <v>5348</v>
      </c>
      <c r="C781" s="265" t="s">
        <v>5350</v>
      </c>
      <c r="D781" s="224"/>
      <c r="E781" s="225" t="s">
        <v>61</v>
      </c>
      <c r="F781" s="225" t="s">
        <v>1398</v>
      </c>
      <c r="G781" s="225" t="s">
        <v>61</v>
      </c>
      <c r="H781" s="225" t="s">
        <v>61</v>
      </c>
      <c r="I781" s="225" t="s">
        <v>61</v>
      </c>
      <c r="J781" s="225" t="s">
        <v>61</v>
      </c>
      <c r="K781" s="225" t="s">
        <v>61</v>
      </c>
      <c r="L781" s="225"/>
      <c r="M781" s="267" t="s">
        <v>5374</v>
      </c>
      <c r="N781" s="268" t="s">
        <v>5038</v>
      </c>
      <c r="O781" s="228" t="s">
        <v>294</v>
      </c>
      <c r="P781" s="229">
        <f t="shared" si="3"/>
        <v>6.6929133858267723E-2</v>
      </c>
      <c r="Q781" s="230">
        <v>1.7</v>
      </c>
      <c r="R781" s="231">
        <v>30</v>
      </c>
      <c r="S781" s="232">
        <f t="shared" si="4"/>
        <v>7.0279527559055115</v>
      </c>
      <c r="T781" s="233">
        <v>178.51</v>
      </c>
      <c r="U781" s="232">
        <f t="shared" si="5"/>
        <v>5.721259842519685</v>
      </c>
      <c r="V781" s="233">
        <v>145.32</v>
      </c>
      <c r="W781" s="228" t="s">
        <v>295</v>
      </c>
      <c r="X781" s="228" t="s">
        <v>32</v>
      </c>
      <c r="Y781" s="228" t="s">
        <v>4535</v>
      </c>
      <c r="Z781" s="234" t="s">
        <v>113</v>
      </c>
      <c r="AA781" s="234" t="s">
        <v>32</v>
      </c>
      <c r="AB781" s="234" t="s">
        <v>114</v>
      </c>
      <c r="AC781" s="236"/>
      <c r="AD781" s="286"/>
      <c r="AE781" s="286"/>
      <c r="AF781" s="286"/>
    </row>
    <row r="782" spans="1:32" s="327" customFormat="1" ht="15.75" customHeight="1">
      <c r="A782" s="222" t="s">
        <v>5347</v>
      </c>
      <c r="B782" s="264" t="s">
        <v>5348</v>
      </c>
      <c r="C782" s="265" t="s">
        <v>5351</v>
      </c>
      <c r="D782" s="224"/>
      <c r="E782" s="225" t="s">
        <v>61</v>
      </c>
      <c r="F782" s="225" t="s">
        <v>5371</v>
      </c>
      <c r="G782" s="225" t="s">
        <v>61</v>
      </c>
      <c r="H782" s="225" t="s">
        <v>61</v>
      </c>
      <c r="I782" s="225" t="s">
        <v>61</v>
      </c>
      <c r="J782" s="225" t="s">
        <v>61</v>
      </c>
      <c r="K782" s="225" t="s">
        <v>61</v>
      </c>
      <c r="L782" s="225"/>
      <c r="M782" s="267" t="s">
        <v>5375</v>
      </c>
      <c r="N782" s="268" t="s">
        <v>5352</v>
      </c>
      <c r="O782" s="228" t="s">
        <v>294</v>
      </c>
      <c r="P782" s="229">
        <f t="shared" si="3"/>
        <v>7.0078740157480321E-2</v>
      </c>
      <c r="Q782" s="230">
        <v>1.78</v>
      </c>
      <c r="R782" s="231">
        <v>30</v>
      </c>
      <c r="S782" s="232">
        <f t="shared" si="4"/>
        <v>6.530314960629922</v>
      </c>
      <c r="T782" s="233">
        <v>165.87</v>
      </c>
      <c r="U782" s="232">
        <f t="shared" si="5"/>
        <v>5.8342519685039376</v>
      </c>
      <c r="V782" s="233">
        <v>148.19</v>
      </c>
      <c r="W782" s="228" t="s">
        <v>295</v>
      </c>
      <c r="X782" s="228" t="s">
        <v>32</v>
      </c>
      <c r="Y782" s="228" t="s">
        <v>4535</v>
      </c>
      <c r="Z782" s="234" t="s">
        <v>113</v>
      </c>
      <c r="AA782" s="234" t="s">
        <v>32</v>
      </c>
      <c r="AB782" s="234" t="s">
        <v>114</v>
      </c>
      <c r="AC782" s="236"/>
      <c r="AD782" s="286"/>
      <c r="AE782" s="286"/>
      <c r="AF782" s="286"/>
    </row>
    <row r="783" spans="1:32" s="327" customFormat="1" ht="15.75" customHeight="1">
      <c r="A783" s="222" t="s">
        <v>5347</v>
      </c>
      <c r="B783" s="264" t="s">
        <v>5348</v>
      </c>
      <c r="C783" s="265" t="s">
        <v>5353</v>
      </c>
      <c r="D783" s="224"/>
      <c r="E783" s="225" t="s">
        <v>61</v>
      </c>
      <c r="F783" s="225" t="s">
        <v>5370</v>
      </c>
      <c r="G783" s="225" t="s">
        <v>61</v>
      </c>
      <c r="H783" s="225" t="s">
        <v>61</v>
      </c>
      <c r="I783" s="225" t="s">
        <v>61</v>
      </c>
      <c r="J783" s="225" t="s">
        <v>61</v>
      </c>
      <c r="K783" s="225" t="s">
        <v>61</v>
      </c>
      <c r="L783" s="225"/>
      <c r="M783" s="267" t="s">
        <v>5376</v>
      </c>
      <c r="N783" s="268" t="s">
        <v>5359</v>
      </c>
      <c r="O783" s="228" t="s">
        <v>294</v>
      </c>
      <c r="P783" s="229">
        <f t="shared" si="3"/>
        <v>7.0866141732283464E-2</v>
      </c>
      <c r="Q783" s="230">
        <v>1.8</v>
      </c>
      <c r="R783" s="231">
        <v>30</v>
      </c>
      <c r="S783" s="232">
        <f t="shared" si="4"/>
        <v>4.7952755905511815</v>
      </c>
      <c r="T783" s="233">
        <v>121.8</v>
      </c>
      <c r="U783" s="232">
        <f t="shared" si="5"/>
        <v>3.438976377952756</v>
      </c>
      <c r="V783" s="233">
        <v>87.35</v>
      </c>
      <c r="W783" s="228" t="s">
        <v>295</v>
      </c>
      <c r="X783" s="228" t="s">
        <v>32</v>
      </c>
      <c r="Y783" s="228" t="s">
        <v>5204</v>
      </c>
      <c r="Z783" s="234" t="s">
        <v>113</v>
      </c>
      <c r="AA783" s="234" t="s">
        <v>32</v>
      </c>
      <c r="AB783" s="234" t="s">
        <v>114</v>
      </c>
      <c r="AC783" s="236"/>
      <c r="AD783" s="286"/>
      <c r="AE783" s="286"/>
      <c r="AF783" s="286"/>
    </row>
    <row r="784" spans="1:32" s="327" customFormat="1" ht="15.75" customHeight="1">
      <c r="A784" s="222" t="s">
        <v>5347</v>
      </c>
      <c r="B784" s="264" t="s">
        <v>5348</v>
      </c>
      <c r="C784" s="265" t="s">
        <v>5354</v>
      </c>
      <c r="D784" s="224"/>
      <c r="E784" s="225" t="s">
        <v>61</v>
      </c>
      <c r="F784" s="225" t="s">
        <v>5369</v>
      </c>
      <c r="G784" s="225" t="s">
        <v>61</v>
      </c>
      <c r="H784" s="225" t="s">
        <v>61</v>
      </c>
      <c r="I784" s="225" t="s">
        <v>61</v>
      </c>
      <c r="J784" s="225" t="s">
        <v>61</v>
      </c>
      <c r="K784" s="225" t="s">
        <v>61</v>
      </c>
      <c r="L784" s="225"/>
      <c r="M784" s="267" t="s">
        <v>5377</v>
      </c>
      <c r="N784" s="268" t="s">
        <v>5360</v>
      </c>
      <c r="O784" s="228" t="s">
        <v>294</v>
      </c>
      <c r="P784" s="229">
        <f t="shared" si="3"/>
        <v>7.0078740157480321E-2</v>
      </c>
      <c r="Q784" s="230">
        <v>1.78</v>
      </c>
      <c r="R784" s="231">
        <v>30</v>
      </c>
      <c r="S784" s="232">
        <f t="shared" si="4"/>
        <v>5.8248031496062991</v>
      </c>
      <c r="T784" s="233">
        <v>147.94999999999999</v>
      </c>
      <c r="U784" s="232">
        <f t="shared" si="5"/>
        <v>4.5751968503937004</v>
      </c>
      <c r="V784" s="233">
        <v>116.21</v>
      </c>
      <c r="W784" s="228" t="s">
        <v>295</v>
      </c>
      <c r="X784" s="228" t="s">
        <v>32</v>
      </c>
      <c r="Y784" s="228" t="s">
        <v>4535</v>
      </c>
      <c r="Z784" s="234" t="s">
        <v>113</v>
      </c>
      <c r="AA784" s="234" t="s">
        <v>32</v>
      </c>
      <c r="AB784" s="234" t="s">
        <v>114</v>
      </c>
      <c r="AC784" s="236"/>
      <c r="AD784" s="286"/>
      <c r="AE784" s="286"/>
      <c r="AF784" s="286"/>
    </row>
    <row r="785" spans="1:32" s="327" customFormat="1" ht="15.75" customHeight="1">
      <c r="A785" s="222" t="s">
        <v>5347</v>
      </c>
      <c r="B785" s="264" t="s">
        <v>5348</v>
      </c>
      <c r="C785" s="265" t="s">
        <v>5355</v>
      </c>
      <c r="D785" s="224"/>
      <c r="E785" s="225" t="s">
        <v>61</v>
      </c>
      <c r="F785" s="225" t="s">
        <v>5368</v>
      </c>
      <c r="G785" s="225" t="s">
        <v>61</v>
      </c>
      <c r="H785" s="225" t="s">
        <v>61</v>
      </c>
      <c r="I785" s="225" t="s">
        <v>61</v>
      </c>
      <c r="J785" s="225" t="s">
        <v>61</v>
      </c>
      <c r="K785" s="225" t="s">
        <v>61</v>
      </c>
      <c r="L785" s="225"/>
      <c r="M785" s="267" t="s">
        <v>5373</v>
      </c>
      <c r="N785" s="268" t="s">
        <v>5361</v>
      </c>
      <c r="O785" s="228" t="s">
        <v>294</v>
      </c>
      <c r="P785" s="229">
        <f t="shared" si="3"/>
        <v>9.0157480314960639E-2</v>
      </c>
      <c r="Q785" s="230">
        <v>2.29</v>
      </c>
      <c r="R785" s="231">
        <v>16</v>
      </c>
      <c r="S785" s="232">
        <f t="shared" si="4"/>
        <v>7.0515748031496068</v>
      </c>
      <c r="T785" s="233">
        <v>179.11</v>
      </c>
      <c r="U785" s="232">
        <f t="shared" si="5"/>
        <v>5.9980314960629926</v>
      </c>
      <c r="V785" s="233">
        <v>152.35</v>
      </c>
      <c r="W785" s="228" t="s">
        <v>295</v>
      </c>
      <c r="X785" s="228" t="s">
        <v>32</v>
      </c>
      <c r="Y785" s="228" t="s">
        <v>4467</v>
      </c>
      <c r="Z785" s="234" t="s">
        <v>113</v>
      </c>
      <c r="AA785" s="234" t="s">
        <v>32</v>
      </c>
      <c r="AB785" s="234" t="s">
        <v>114</v>
      </c>
      <c r="AC785" s="236"/>
      <c r="AD785" s="286"/>
      <c r="AE785" s="286"/>
      <c r="AF785" s="286"/>
    </row>
    <row r="786" spans="1:32" s="327" customFormat="1" ht="15.75" customHeight="1">
      <c r="A786" s="222" t="s">
        <v>5347</v>
      </c>
      <c r="B786" s="264" t="s">
        <v>5348</v>
      </c>
      <c r="C786" s="265" t="s">
        <v>5356</v>
      </c>
      <c r="D786" s="224"/>
      <c r="E786" s="225" t="s">
        <v>61</v>
      </c>
      <c r="F786" s="225" t="s">
        <v>5367</v>
      </c>
      <c r="G786" s="225" t="s">
        <v>61</v>
      </c>
      <c r="H786" s="225" t="s">
        <v>61</v>
      </c>
      <c r="I786" s="225" t="s">
        <v>61</v>
      </c>
      <c r="J786" s="225" t="s">
        <v>61</v>
      </c>
      <c r="K786" s="225" t="s">
        <v>61</v>
      </c>
      <c r="L786" s="225"/>
      <c r="M786" s="267" t="s">
        <v>5378</v>
      </c>
      <c r="N786" s="268" t="s">
        <v>5362</v>
      </c>
      <c r="O786" s="228" t="s">
        <v>294</v>
      </c>
      <c r="P786" s="229">
        <f t="shared" si="3"/>
        <v>9.8818897637795278E-2</v>
      </c>
      <c r="Q786" s="230">
        <v>2.5099999999999998</v>
      </c>
      <c r="R786" s="231">
        <v>20</v>
      </c>
      <c r="S786" s="232">
        <f t="shared" si="4"/>
        <v>5.8614173228346456</v>
      </c>
      <c r="T786" s="233">
        <v>148.88</v>
      </c>
      <c r="U786" s="232">
        <f t="shared" si="5"/>
        <v>4.8744094488188976</v>
      </c>
      <c r="V786" s="233">
        <v>123.81</v>
      </c>
      <c r="W786" s="228" t="s">
        <v>295</v>
      </c>
      <c r="X786" s="228" t="s">
        <v>32</v>
      </c>
      <c r="Y786" s="228" t="s">
        <v>4467</v>
      </c>
      <c r="Z786" s="234" t="s">
        <v>113</v>
      </c>
      <c r="AA786" s="234" t="s">
        <v>32</v>
      </c>
      <c r="AB786" s="234" t="s">
        <v>114</v>
      </c>
      <c r="AC786" s="236"/>
      <c r="AD786" s="286"/>
      <c r="AE786" s="286"/>
      <c r="AF786" s="286"/>
    </row>
    <row r="787" spans="1:32" s="327" customFormat="1" ht="15.75" customHeight="1">
      <c r="A787" s="222" t="s">
        <v>5347</v>
      </c>
      <c r="B787" s="264" t="s">
        <v>5348</v>
      </c>
      <c r="C787" s="265" t="s">
        <v>5357</v>
      </c>
      <c r="D787" s="224"/>
      <c r="E787" s="225" t="s">
        <v>61</v>
      </c>
      <c r="F787" s="225" t="s">
        <v>5366</v>
      </c>
      <c r="G787" s="225" t="s">
        <v>61</v>
      </c>
      <c r="H787" s="225" t="s">
        <v>61</v>
      </c>
      <c r="I787" s="225" t="s">
        <v>61</v>
      </c>
      <c r="J787" s="225" t="s">
        <v>61</v>
      </c>
      <c r="K787" s="225" t="s">
        <v>61</v>
      </c>
      <c r="L787" s="225"/>
      <c r="M787" s="267" t="s">
        <v>5378</v>
      </c>
      <c r="N787" s="268" t="s">
        <v>5363</v>
      </c>
      <c r="O787" s="228" t="s">
        <v>294</v>
      </c>
      <c r="P787" s="229">
        <f t="shared" si="3"/>
        <v>9.8818897637795278E-2</v>
      </c>
      <c r="Q787" s="230">
        <v>2.5099999999999998</v>
      </c>
      <c r="R787" s="231">
        <v>30</v>
      </c>
      <c r="S787" s="232">
        <f t="shared" si="4"/>
        <v>5.8311023622047253</v>
      </c>
      <c r="T787" s="233">
        <v>148.11000000000001</v>
      </c>
      <c r="U787" s="232">
        <f t="shared" si="5"/>
        <v>4.5795275590551183</v>
      </c>
      <c r="V787" s="233">
        <v>116.32</v>
      </c>
      <c r="W787" s="228" t="s">
        <v>295</v>
      </c>
      <c r="X787" s="228" t="s">
        <v>32</v>
      </c>
      <c r="Y787" s="228" t="s">
        <v>4467</v>
      </c>
      <c r="Z787" s="234" t="s">
        <v>113</v>
      </c>
      <c r="AA787" s="234" t="s">
        <v>32</v>
      </c>
      <c r="AB787" s="234" t="s">
        <v>114</v>
      </c>
      <c r="AC787" s="236"/>
      <c r="AD787" s="286"/>
      <c r="AE787" s="286"/>
      <c r="AF787" s="286"/>
    </row>
    <row r="788" spans="1:32" s="327" customFormat="1" ht="15.75" customHeight="1">
      <c r="A788" s="222" t="s">
        <v>5347</v>
      </c>
      <c r="B788" s="264" t="s">
        <v>5348</v>
      </c>
      <c r="C788" s="265" t="s">
        <v>5358</v>
      </c>
      <c r="D788" s="224"/>
      <c r="E788" s="225" t="s">
        <v>61</v>
      </c>
      <c r="F788" s="225" t="s">
        <v>5365</v>
      </c>
      <c r="G788" s="225" t="s">
        <v>61</v>
      </c>
      <c r="H788" s="225" t="s">
        <v>61</v>
      </c>
      <c r="I788" s="225" t="s">
        <v>61</v>
      </c>
      <c r="J788" s="225" t="s">
        <v>61</v>
      </c>
      <c r="K788" s="225" t="s">
        <v>61</v>
      </c>
      <c r="L788" s="225"/>
      <c r="M788" s="267" t="s">
        <v>5373</v>
      </c>
      <c r="N788" s="268" t="s">
        <v>5364</v>
      </c>
      <c r="O788" s="228" t="s">
        <v>294</v>
      </c>
      <c r="P788" s="229">
        <f t="shared" si="3"/>
        <v>9.0157480314960639E-2</v>
      </c>
      <c r="Q788" s="230">
        <v>2.29</v>
      </c>
      <c r="R788" s="231">
        <v>30</v>
      </c>
      <c r="S788" s="232">
        <f t="shared" si="4"/>
        <v>7.0350393700787404</v>
      </c>
      <c r="T788" s="233">
        <v>178.69</v>
      </c>
      <c r="U788" s="232">
        <f t="shared" si="5"/>
        <v>5.7192913385826776</v>
      </c>
      <c r="V788" s="233">
        <v>145.27000000000001</v>
      </c>
      <c r="W788" s="228" t="s">
        <v>295</v>
      </c>
      <c r="X788" s="228" t="s">
        <v>32</v>
      </c>
      <c r="Y788" s="228" t="s">
        <v>4467</v>
      </c>
      <c r="Z788" s="234" t="s">
        <v>113</v>
      </c>
      <c r="AA788" s="234" t="s">
        <v>32</v>
      </c>
      <c r="AB788" s="234" t="s">
        <v>114</v>
      </c>
      <c r="AC788" s="236"/>
      <c r="AD788" s="286"/>
      <c r="AE788" s="286"/>
      <c r="AF788" s="286"/>
    </row>
    <row r="789" spans="1:32" s="327" customFormat="1" ht="15.75" customHeight="1">
      <c r="A789" s="222" t="s">
        <v>5347</v>
      </c>
      <c r="B789" s="264" t="s">
        <v>5348</v>
      </c>
      <c r="C789" s="265" t="s">
        <v>5385</v>
      </c>
      <c r="D789" s="224"/>
      <c r="E789" s="225" t="s">
        <v>61</v>
      </c>
      <c r="F789" s="225" t="s">
        <v>61</v>
      </c>
      <c r="G789" s="225" t="s">
        <v>61</v>
      </c>
      <c r="H789" s="225" t="s">
        <v>61</v>
      </c>
      <c r="I789" s="225" t="s">
        <v>61</v>
      </c>
      <c r="J789" s="225" t="s">
        <v>61</v>
      </c>
      <c r="K789" s="225" t="s">
        <v>61</v>
      </c>
      <c r="L789" s="225"/>
      <c r="M789" s="267"/>
      <c r="N789" s="268" t="s">
        <v>3145</v>
      </c>
      <c r="O789" s="228" t="s">
        <v>82</v>
      </c>
      <c r="P789" s="229"/>
      <c r="Q789" s="230"/>
      <c r="R789" s="231"/>
      <c r="S789" s="232"/>
      <c r="T789" s="233"/>
      <c r="U789" s="232"/>
      <c r="V789" s="233"/>
      <c r="W789" s="228"/>
      <c r="X789" s="228"/>
      <c r="Y789" s="228"/>
      <c r="Z789" s="234"/>
      <c r="AA789" s="234"/>
      <c r="AB789" s="234"/>
      <c r="AC789" s="236"/>
      <c r="AD789" s="286"/>
      <c r="AE789" s="286"/>
      <c r="AF789" s="286"/>
    </row>
    <row r="790" spans="1:32" s="327" customFormat="1" ht="15.75" customHeight="1">
      <c r="A790" s="157" t="s">
        <v>5105</v>
      </c>
      <c r="B790" s="158" t="s">
        <v>3521</v>
      </c>
      <c r="C790" s="189" t="s">
        <v>5106</v>
      </c>
      <c r="D790" s="190" t="s">
        <v>32</v>
      </c>
      <c r="E790" s="146" t="s">
        <v>61</v>
      </c>
      <c r="F790" s="146" t="s">
        <v>61</v>
      </c>
      <c r="G790" s="203" t="s">
        <v>61</v>
      </c>
      <c r="H790" s="203" t="s">
        <v>61</v>
      </c>
      <c r="I790" s="203" t="s">
        <v>61</v>
      </c>
      <c r="J790" s="146" t="s">
        <v>61</v>
      </c>
      <c r="K790" s="146" t="s">
        <v>61</v>
      </c>
      <c r="L790" s="146"/>
      <c r="M790" s="154" t="s">
        <v>5124</v>
      </c>
      <c r="N790" s="54" t="s">
        <v>5117</v>
      </c>
      <c r="O790" s="53" t="s">
        <v>28</v>
      </c>
      <c r="P790" s="58">
        <v>9.8000000000000004E-2</v>
      </c>
      <c r="Q790" s="62">
        <v>2.5</v>
      </c>
      <c r="R790" s="56">
        <v>36</v>
      </c>
      <c r="S790" s="55">
        <v>5.2</v>
      </c>
      <c r="T790" s="57">
        <v>132</v>
      </c>
      <c r="U790" s="55">
        <v>4.37</v>
      </c>
      <c r="V790" s="57">
        <v>111</v>
      </c>
      <c r="W790" s="61" t="s">
        <v>295</v>
      </c>
      <c r="X790" s="59" t="s">
        <v>32</v>
      </c>
      <c r="Y790" s="59" t="s">
        <v>368</v>
      </c>
      <c r="Z790" s="61"/>
      <c r="AA790" s="61"/>
      <c r="AB790" s="61" t="s">
        <v>33</v>
      </c>
      <c r="AC790" s="201"/>
      <c r="AD790" s="286"/>
      <c r="AE790" s="286"/>
      <c r="AF790" s="286"/>
    </row>
    <row r="791" spans="1:32" s="327" customFormat="1" ht="15.75" customHeight="1">
      <c r="A791" s="157" t="s">
        <v>5105</v>
      </c>
      <c r="B791" s="158" t="s">
        <v>3521</v>
      </c>
      <c r="C791" s="189" t="s">
        <v>5107</v>
      </c>
      <c r="D791" s="190" t="s">
        <v>32</v>
      </c>
      <c r="E791" s="146" t="s">
        <v>61</v>
      </c>
      <c r="F791" s="146" t="s">
        <v>61</v>
      </c>
      <c r="G791" s="203" t="s">
        <v>61</v>
      </c>
      <c r="H791" s="203" t="s">
        <v>61</v>
      </c>
      <c r="I791" s="203" t="s">
        <v>61</v>
      </c>
      <c r="J791" s="146" t="s">
        <v>61</v>
      </c>
      <c r="K791" s="146" t="s">
        <v>61</v>
      </c>
      <c r="L791" s="146"/>
      <c r="M791" s="154" t="s">
        <v>5125</v>
      </c>
      <c r="N791" s="54" t="s">
        <v>5118</v>
      </c>
      <c r="O791" s="53" t="s">
        <v>28</v>
      </c>
      <c r="P791" s="58">
        <v>8.3000000000000004E-2</v>
      </c>
      <c r="Q791" s="62">
        <v>2.1</v>
      </c>
      <c r="R791" s="56">
        <v>30</v>
      </c>
      <c r="S791" s="55">
        <v>4.96</v>
      </c>
      <c r="T791" s="57">
        <v>126</v>
      </c>
      <c r="U791" s="55">
        <v>4.13</v>
      </c>
      <c r="V791" s="57">
        <v>105</v>
      </c>
      <c r="W791" s="61" t="s">
        <v>30</v>
      </c>
      <c r="X791" s="59" t="s">
        <v>113</v>
      </c>
      <c r="Y791" s="59" t="s">
        <v>368</v>
      </c>
      <c r="Z791" s="61"/>
      <c r="AA791" s="61"/>
      <c r="AB791" s="61" t="s">
        <v>33</v>
      </c>
      <c r="AC791" s="201"/>
      <c r="AD791" s="286"/>
      <c r="AE791" s="286"/>
      <c r="AF791" s="286"/>
    </row>
    <row r="792" spans="1:32" s="327" customFormat="1" ht="15.75" customHeight="1">
      <c r="A792" s="157" t="s">
        <v>5105</v>
      </c>
      <c r="B792" s="158" t="s">
        <v>3521</v>
      </c>
      <c r="C792" s="189" t="s">
        <v>5108</v>
      </c>
      <c r="D792" s="190" t="s">
        <v>32</v>
      </c>
      <c r="E792" s="146" t="s">
        <v>61</v>
      </c>
      <c r="F792" s="146" t="s">
        <v>61</v>
      </c>
      <c r="G792" s="203" t="s">
        <v>61</v>
      </c>
      <c r="H792" s="203" t="s">
        <v>61</v>
      </c>
      <c r="I792" s="203" t="s">
        <v>61</v>
      </c>
      <c r="J792" s="146" t="s">
        <v>61</v>
      </c>
      <c r="K792" s="146" t="s">
        <v>61</v>
      </c>
      <c r="L792" s="146"/>
      <c r="M792" s="154" t="s">
        <v>5126</v>
      </c>
      <c r="N792" s="54" t="s">
        <v>5117</v>
      </c>
      <c r="O792" s="53" t="s">
        <v>28</v>
      </c>
      <c r="P792" s="58">
        <v>8.3000000000000004E-2</v>
      </c>
      <c r="Q792" s="62">
        <v>2.1</v>
      </c>
      <c r="R792" s="56">
        <v>36</v>
      </c>
      <c r="S792" s="55">
        <v>5.2</v>
      </c>
      <c r="T792" s="57">
        <v>132</v>
      </c>
      <c r="U792" s="55">
        <v>4.37</v>
      </c>
      <c r="V792" s="57">
        <v>111</v>
      </c>
      <c r="W792" s="61" t="s">
        <v>295</v>
      </c>
      <c r="X792" s="59" t="s">
        <v>32</v>
      </c>
      <c r="Y792" s="59" t="s">
        <v>368</v>
      </c>
      <c r="Z792" s="61"/>
      <c r="AA792" s="61"/>
      <c r="AB792" s="61" t="s">
        <v>33</v>
      </c>
      <c r="AC792" s="201"/>
      <c r="AD792" s="286"/>
      <c r="AE792" s="286"/>
      <c r="AF792" s="286"/>
    </row>
    <row r="793" spans="1:32" s="327" customFormat="1" ht="15.75" customHeight="1">
      <c r="A793" s="157" t="s">
        <v>5105</v>
      </c>
      <c r="B793" s="158" t="s">
        <v>3521</v>
      </c>
      <c r="C793" s="189" t="s">
        <v>5109</v>
      </c>
      <c r="D793" s="190" t="s">
        <v>32</v>
      </c>
      <c r="E793" s="146" t="s">
        <v>61</v>
      </c>
      <c r="F793" s="146" t="s">
        <v>61</v>
      </c>
      <c r="G793" s="203" t="s">
        <v>61</v>
      </c>
      <c r="H793" s="203" t="s">
        <v>61</v>
      </c>
      <c r="I793" s="203" t="s">
        <v>61</v>
      </c>
      <c r="J793" s="146" t="s">
        <v>61</v>
      </c>
      <c r="K793" s="146" t="s">
        <v>61</v>
      </c>
      <c r="L793" s="146"/>
      <c r="M793" s="154" t="s">
        <v>5127</v>
      </c>
      <c r="N793" s="54" t="s">
        <v>5119</v>
      </c>
      <c r="O793" s="53" t="s">
        <v>28</v>
      </c>
      <c r="P793" s="58">
        <v>0.10199999999999999</v>
      </c>
      <c r="Q793" s="62">
        <v>2.6</v>
      </c>
      <c r="R793" s="56">
        <v>36</v>
      </c>
      <c r="S793" s="55">
        <v>6.26</v>
      </c>
      <c r="T793" s="57">
        <v>159</v>
      </c>
      <c r="U793" s="55">
        <v>5.28</v>
      </c>
      <c r="V793" s="57">
        <v>134</v>
      </c>
      <c r="W793" s="61" t="s">
        <v>295</v>
      </c>
      <c r="X793" s="59" t="s">
        <v>32</v>
      </c>
      <c r="Y793" s="59" t="s">
        <v>5123</v>
      </c>
      <c r="Z793" s="61"/>
      <c r="AA793" s="61" t="s">
        <v>32</v>
      </c>
      <c r="AB793" s="61" t="s">
        <v>33</v>
      </c>
      <c r="AC793" s="201"/>
      <c r="AD793" s="286"/>
      <c r="AE793" s="286"/>
      <c r="AF793" s="286"/>
    </row>
    <row r="794" spans="1:32" s="327" customFormat="1" ht="15.75" customHeight="1">
      <c r="A794" s="157" t="s">
        <v>5105</v>
      </c>
      <c r="B794" s="158" t="s">
        <v>3521</v>
      </c>
      <c r="C794" s="189" t="s">
        <v>5110</v>
      </c>
      <c r="D794" s="190" t="s">
        <v>32</v>
      </c>
      <c r="E794" s="146" t="s">
        <v>61</v>
      </c>
      <c r="F794" s="146" t="s">
        <v>61</v>
      </c>
      <c r="G794" s="203" t="s">
        <v>61</v>
      </c>
      <c r="H794" s="203" t="s">
        <v>61</v>
      </c>
      <c r="I794" s="203" t="s">
        <v>61</v>
      </c>
      <c r="J794" s="146" t="s">
        <v>61</v>
      </c>
      <c r="K794" s="146" t="s">
        <v>61</v>
      </c>
      <c r="L794" s="146"/>
      <c r="M794" s="154" t="s">
        <v>5128</v>
      </c>
      <c r="N794" s="54" t="s">
        <v>5120</v>
      </c>
      <c r="O794" s="53" t="s">
        <v>28</v>
      </c>
      <c r="P794" s="58">
        <v>7.9000000000000001E-2</v>
      </c>
      <c r="Q794" s="62">
        <v>2</v>
      </c>
      <c r="R794" s="56">
        <v>36</v>
      </c>
      <c r="S794" s="55">
        <v>6</v>
      </c>
      <c r="T794" s="57">
        <v>152.5</v>
      </c>
      <c r="U794" s="55">
        <v>5.04</v>
      </c>
      <c r="V794" s="57">
        <v>128</v>
      </c>
      <c r="W794" s="61" t="s">
        <v>295</v>
      </c>
      <c r="X794" s="59" t="s">
        <v>32</v>
      </c>
      <c r="Y794" s="59" t="s">
        <v>5123</v>
      </c>
      <c r="Z794" s="61"/>
      <c r="AA794" s="61" t="s">
        <v>32</v>
      </c>
      <c r="AB794" s="61" t="s">
        <v>33</v>
      </c>
      <c r="AC794" s="201"/>
      <c r="AD794" s="286"/>
      <c r="AE794" s="286"/>
      <c r="AF794" s="286"/>
    </row>
    <row r="795" spans="1:32" s="327" customFormat="1" ht="15.75" customHeight="1">
      <c r="A795" s="157" t="s">
        <v>5105</v>
      </c>
      <c r="B795" s="158" t="s">
        <v>3521</v>
      </c>
      <c r="C795" s="189" t="s">
        <v>5111</v>
      </c>
      <c r="D795" s="190" t="s">
        <v>32</v>
      </c>
      <c r="E795" s="146" t="s">
        <v>61</v>
      </c>
      <c r="F795" s="146" t="s">
        <v>61</v>
      </c>
      <c r="G795" s="203" t="s">
        <v>61</v>
      </c>
      <c r="H795" s="203" t="s">
        <v>61</v>
      </c>
      <c r="I795" s="203" t="s">
        <v>61</v>
      </c>
      <c r="J795" s="146" t="s">
        <v>61</v>
      </c>
      <c r="K795" s="146" t="s">
        <v>61</v>
      </c>
      <c r="L795" s="146"/>
      <c r="M795" s="154" t="s">
        <v>5129</v>
      </c>
      <c r="N795" s="54" t="s">
        <v>5119</v>
      </c>
      <c r="O795" s="53" t="s">
        <v>28</v>
      </c>
      <c r="P795" s="58">
        <v>7.9000000000000001E-2</v>
      </c>
      <c r="Q795" s="62">
        <v>2</v>
      </c>
      <c r="R795" s="56">
        <v>36</v>
      </c>
      <c r="S795" s="55">
        <v>6.26</v>
      </c>
      <c r="T795" s="57">
        <v>159</v>
      </c>
      <c r="U795" s="55">
        <v>5.28</v>
      </c>
      <c r="V795" s="57">
        <v>134</v>
      </c>
      <c r="W795" s="61" t="s">
        <v>295</v>
      </c>
      <c r="X795" s="59" t="s">
        <v>32</v>
      </c>
      <c r="Y795" s="59" t="s">
        <v>5123</v>
      </c>
      <c r="Z795" s="61"/>
      <c r="AA795" s="61" t="s">
        <v>32</v>
      </c>
      <c r="AB795" s="61" t="s">
        <v>33</v>
      </c>
      <c r="AC795" s="201"/>
      <c r="AD795" s="286"/>
      <c r="AE795" s="286"/>
      <c r="AF795" s="286"/>
    </row>
    <row r="796" spans="1:32" s="327" customFormat="1" ht="15.75" customHeight="1">
      <c r="A796" s="157" t="s">
        <v>5105</v>
      </c>
      <c r="B796" s="158" t="s">
        <v>3521</v>
      </c>
      <c r="C796" s="189" t="s">
        <v>5112</v>
      </c>
      <c r="D796" s="190" t="s">
        <v>32</v>
      </c>
      <c r="E796" s="146" t="s">
        <v>61</v>
      </c>
      <c r="F796" s="146" t="s">
        <v>61</v>
      </c>
      <c r="G796" s="203" t="s">
        <v>61</v>
      </c>
      <c r="H796" s="203" t="s">
        <v>61</v>
      </c>
      <c r="I796" s="203" t="s">
        <v>61</v>
      </c>
      <c r="J796" s="146" t="s">
        <v>61</v>
      </c>
      <c r="K796" s="146" t="s">
        <v>61</v>
      </c>
      <c r="L796" s="146"/>
      <c r="M796" s="154" t="s">
        <v>5130</v>
      </c>
      <c r="N796" s="54" t="s">
        <v>5117</v>
      </c>
      <c r="O796" s="53" t="s">
        <v>28</v>
      </c>
      <c r="P796" s="58">
        <v>9.8000000000000004E-2</v>
      </c>
      <c r="Q796" s="62">
        <v>2.5</v>
      </c>
      <c r="R796" s="56">
        <v>36</v>
      </c>
      <c r="S796" s="55">
        <v>5.2</v>
      </c>
      <c r="T796" s="57">
        <v>132</v>
      </c>
      <c r="U796" s="55">
        <v>4.37</v>
      </c>
      <c r="V796" s="57">
        <v>111</v>
      </c>
      <c r="W796" s="61" t="s">
        <v>295</v>
      </c>
      <c r="X796" s="59" t="s">
        <v>32</v>
      </c>
      <c r="Y796" s="59" t="s">
        <v>368</v>
      </c>
      <c r="Z796" s="61"/>
      <c r="AA796" s="61"/>
      <c r="AB796" s="61" t="s">
        <v>33</v>
      </c>
      <c r="AC796" s="201"/>
      <c r="AD796" s="286"/>
      <c r="AE796" s="286"/>
      <c r="AF796" s="286"/>
    </row>
    <row r="797" spans="1:32" s="327" customFormat="1" ht="15.75" customHeight="1">
      <c r="A797" s="157" t="s">
        <v>5105</v>
      </c>
      <c r="B797" s="158" t="s">
        <v>3521</v>
      </c>
      <c r="C797" s="189" t="s">
        <v>5113</v>
      </c>
      <c r="D797" s="190" t="s">
        <v>32</v>
      </c>
      <c r="E797" s="146" t="s">
        <v>61</v>
      </c>
      <c r="F797" s="146" t="s">
        <v>61</v>
      </c>
      <c r="G797" s="203" t="s">
        <v>61</v>
      </c>
      <c r="H797" s="203" t="s">
        <v>61</v>
      </c>
      <c r="I797" s="203" t="s">
        <v>61</v>
      </c>
      <c r="J797" s="146" t="s">
        <v>61</v>
      </c>
      <c r="K797" s="146" t="s">
        <v>61</v>
      </c>
      <c r="L797" s="146"/>
      <c r="M797" s="154" t="s">
        <v>5131</v>
      </c>
      <c r="N797" s="54" t="s">
        <v>5118</v>
      </c>
      <c r="O797" s="53" t="s">
        <v>28</v>
      </c>
      <c r="P797" s="58">
        <v>8.3000000000000004E-2</v>
      </c>
      <c r="Q797" s="62">
        <v>2.1</v>
      </c>
      <c r="R797" s="56">
        <v>30</v>
      </c>
      <c r="S797" s="55">
        <v>4.96</v>
      </c>
      <c r="T797" s="57">
        <v>126</v>
      </c>
      <c r="U797" s="55">
        <v>4.13</v>
      </c>
      <c r="V797" s="57">
        <v>105</v>
      </c>
      <c r="W797" s="61" t="s">
        <v>295</v>
      </c>
      <c r="X797" s="59" t="s">
        <v>32</v>
      </c>
      <c r="Y797" s="59" t="s">
        <v>368</v>
      </c>
      <c r="Z797" s="61"/>
      <c r="AA797" s="61"/>
      <c r="AB797" s="61" t="s">
        <v>33</v>
      </c>
      <c r="AC797" s="201"/>
      <c r="AD797" s="286"/>
      <c r="AE797" s="286"/>
      <c r="AF797" s="286"/>
    </row>
    <row r="798" spans="1:32" s="327" customFormat="1" ht="15.75" customHeight="1">
      <c r="A798" s="157" t="s">
        <v>5105</v>
      </c>
      <c r="B798" s="158" t="s">
        <v>3521</v>
      </c>
      <c r="C798" s="189" t="s">
        <v>5114</v>
      </c>
      <c r="D798" s="190" t="s">
        <v>32</v>
      </c>
      <c r="E798" s="146" t="s">
        <v>61</v>
      </c>
      <c r="F798" s="146" t="s">
        <v>61</v>
      </c>
      <c r="G798" s="203" t="s">
        <v>61</v>
      </c>
      <c r="H798" s="203" t="s">
        <v>61</v>
      </c>
      <c r="I798" s="203" t="s">
        <v>61</v>
      </c>
      <c r="J798" s="146" t="s">
        <v>61</v>
      </c>
      <c r="K798" s="146" t="s">
        <v>61</v>
      </c>
      <c r="L798" s="146"/>
      <c r="M798" s="154" t="s">
        <v>5132</v>
      </c>
      <c r="N798" s="54" t="s">
        <v>5117</v>
      </c>
      <c r="O798" s="53" t="s">
        <v>28</v>
      </c>
      <c r="P798" s="58">
        <v>8.3000000000000004E-2</v>
      </c>
      <c r="Q798" s="62">
        <v>2.1</v>
      </c>
      <c r="R798" s="56">
        <v>27</v>
      </c>
      <c r="S798" s="55">
        <v>5.2</v>
      </c>
      <c r="T798" s="57">
        <v>132</v>
      </c>
      <c r="U798" s="55">
        <v>4.37</v>
      </c>
      <c r="V798" s="57">
        <v>111</v>
      </c>
      <c r="W798" s="61" t="s">
        <v>295</v>
      </c>
      <c r="X798" s="59" t="s">
        <v>32</v>
      </c>
      <c r="Y798" s="59" t="s">
        <v>368</v>
      </c>
      <c r="Z798" s="61"/>
      <c r="AA798" s="61"/>
      <c r="AB798" s="61" t="s">
        <v>33</v>
      </c>
      <c r="AC798" s="201"/>
      <c r="AD798" s="286"/>
      <c r="AE798" s="286"/>
      <c r="AF798" s="286"/>
    </row>
    <row r="799" spans="1:32" s="327" customFormat="1" ht="15.75" customHeight="1">
      <c r="A799" s="157" t="s">
        <v>5105</v>
      </c>
      <c r="B799" s="158" t="s">
        <v>3521</v>
      </c>
      <c r="C799" s="189" t="s">
        <v>5115</v>
      </c>
      <c r="D799" s="190" t="s">
        <v>32</v>
      </c>
      <c r="E799" s="146" t="s">
        <v>61</v>
      </c>
      <c r="F799" s="146" t="s">
        <v>61</v>
      </c>
      <c r="G799" s="203" t="s">
        <v>61</v>
      </c>
      <c r="H799" s="203" t="s">
        <v>61</v>
      </c>
      <c r="I799" s="203" t="s">
        <v>61</v>
      </c>
      <c r="J799" s="146" t="s">
        <v>61</v>
      </c>
      <c r="K799" s="146" t="s">
        <v>61</v>
      </c>
      <c r="L799" s="146"/>
      <c r="M799" s="154" t="s">
        <v>5133</v>
      </c>
      <c r="N799" s="54" t="s">
        <v>5121</v>
      </c>
      <c r="O799" s="53" t="s">
        <v>2494</v>
      </c>
      <c r="P799" s="58">
        <v>3.9E-2</v>
      </c>
      <c r="Q799" s="62">
        <v>1</v>
      </c>
      <c r="R799" s="56">
        <v>14</v>
      </c>
      <c r="S799" s="55">
        <v>6.99</v>
      </c>
      <c r="T799" s="57">
        <v>177.5</v>
      </c>
      <c r="U799" s="55">
        <v>5.96</v>
      </c>
      <c r="V799" s="57">
        <v>151.5</v>
      </c>
      <c r="W799" s="61"/>
      <c r="X799" s="59"/>
      <c r="Y799" s="59"/>
      <c r="Z799" s="61"/>
      <c r="AA799" s="61"/>
      <c r="AB799" s="61" t="s">
        <v>33</v>
      </c>
      <c r="AC799" s="201"/>
      <c r="AD799" s="286"/>
      <c r="AE799" s="286"/>
      <c r="AF799" s="286"/>
    </row>
    <row r="800" spans="1:32" s="327" customFormat="1" ht="15.75" customHeight="1">
      <c r="A800" s="157" t="s">
        <v>5105</v>
      </c>
      <c r="B800" s="158" t="s">
        <v>3521</v>
      </c>
      <c r="C800" s="189" t="s">
        <v>5116</v>
      </c>
      <c r="D800" s="190" t="s">
        <v>32</v>
      </c>
      <c r="E800" s="146" t="s">
        <v>61</v>
      </c>
      <c r="F800" s="146" t="s">
        <v>61</v>
      </c>
      <c r="G800" s="203" t="s">
        <v>61</v>
      </c>
      <c r="H800" s="203" t="s">
        <v>61</v>
      </c>
      <c r="I800" s="203" t="s">
        <v>61</v>
      </c>
      <c r="J800" s="146" t="s">
        <v>61</v>
      </c>
      <c r="K800" s="146" t="s">
        <v>61</v>
      </c>
      <c r="L800" s="146"/>
      <c r="M800" s="154" t="s">
        <v>5134</v>
      </c>
      <c r="N800" s="54" t="s">
        <v>5122</v>
      </c>
      <c r="O800" s="53" t="s">
        <v>2494</v>
      </c>
      <c r="P800" s="58">
        <v>7.9000000000000001E-2</v>
      </c>
      <c r="Q800" s="62">
        <v>2</v>
      </c>
      <c r="R800" s="56">
        <v>7</v>
      </c>
      <c r="S800" s="55">
        <v>7.04</v>
      </c>
      <c r="T800" s="57">
        <v>179</v>
      </c>
      <c r="U800" s="55">
        <v>5.9</v>
      </c>
      <c r="V800" s="57">
        <v>150</v>
      </c>
      <c r="W800" s="61"/>
      <c r="X800" s="59"/>
      <c r="Y800" s="59"/>
      <c r="Z800" s="61"/>
      <c r="AA800" s="61"/>
      <c r="AB800" s="61" t="s">
        <v>33</v>
      </c>
      <c r="AC800" s="201"/>
      <c r="AD800" s="286"/>
      <c r="AE800" s="286"/>
      <c r="AF800" s="286"/>
    </row>
    <row r="801" spans="1:179" s="327" customFormat="1" ht="15.75" customHeight="1">
      <c r="A801" s="157" t="s">
        <v>5105</v>
      </c>
      <c r="B801" s="158" t="s">
        <v>3518</v>
      </c>
      <c r="C801" s="189" t="s">
        <v>5248</v>
      </c>
      <c r="D801" s="190"/>
      <c r="E801" s="146" t="s">
        <v>61</v>
      </c>
      <c r="F801" s="146" t="s">
        <v>61</v>
      </c>
      <c r="G801" s="203" t="s">
        <v>61</v>
      </c>
      <c r="H801" s="203" t="s">
        <v>61</v>
      </c>
      <c r="I801" s="203" t="s">
        <v>61</v>
      </c>
      <c r="J801" s="146" t="s">
        <v>61</v>
      </c>
      <c r="K801" s="146" t="s">
        <v>61</v>
      </c>
      <c r="L801" s="146"/>
      <c r="M801" s="154"/>
      <c r="N801" s="54"/>
      <c r="O801" s="256" t="s">
        <v>28</v>
      </c>
      <c r="P801" s="58">
        <v>7.165354330708662E-2</v>
      </c>
      <c r="Q801" s="62">
        <v>1.82</v>
      </c>
      <c r="R801" s="56">
        <v>30</v>
      </c>
      <c r="S801" s="55">
        <v>6.1814960629921263</v>
      </c>
      <c r="T801" s="57">
        <v>157.01</v>
      </c>
      <c r="U801" s="55">
        <v>4.8106299212598431</v>
      </c>
      <c r="V801" s="57">
        <v>122.19</v>
      </c>
      <c r="W801" s="61" t="s">
        <v>295</v>
      </c>
      <c r="X801" s="59" t="s">
        <v>32</v>
      </c>
      <c r="Y801" s="59" t="s">
        <v>4535</v>
      </c>
      <c r="Z801" s="61"/>
      <c r="AA801" s="61" t="s">
        <v>32</v>
      </c>
      <c r="AB801" s="61" t="s">
        <v>114</v>
      </c>
      <c r="AC801" s="201"/>
      <c r="AD801" s="286"/>
      <c r="AE801" s="286"/>
      <c r="AF801" s="286"/>
    </row>
    <row r="802" spans="1:179" s="327" customFormat="1" ht="15.75" customHeight="1">
      <c r="A802" s="157" t="s">
        <v>5105</v>
      </c>
      <c r="B802" s="158" t="s">
        <v>3518</v>
      </c>
      <c r="C802" s="189" t="s">
        <v>5249</v>
      </c>
      <c r="D802" s="190"/>
      <c r="E802" s="146" t="s">
        <v>61</v>
      </c>
      <c r="F802" s="146" t="s">
        <v>61</v>
      </c>
      <c r="G802" s="203" t="s">
        <v>61</v>
      </c>
      <c r="H802" s="203" t="s">
        <v>61</v>
      </c>
      <c r="I802" s="203" t="s">
        <v>61</v>
      </c>
      <c r="J802" s="146" t="s">
        <v>61</v>
      </c>
      <c r="K802" s="146" t="s">
        <v>61</v>
      </c>
      <c r="L802" s="146"/>
      <c r="M802" s="154"/>
      <c r="N802" s="54"/>
      <c r="O802" s="256" t="s">
        <v>28</v>
      </c>
      <c r="P802" s="58">
        <v>6.968503937007875E-2</v>
      </c>
      <c r="Q802" s="62">
        <v>1.77</v>
      </c>
      <c r="R802" s="56">
        <v>30</v>
      </c>
      <c r="S802" s="55">
        <v>5.8657480314960635</v>
      </c>
      <c r="T802" s="57">
        <v>148.99</v>
      </c>
      <c r="U802" s="55">
        <v>4.8122047244094492</v>
      </c>
      <c r="V802" s="57">
        <v>122.23</v>
      </c>
      <c r="W802" s="61" t="s">
        <v>295</v>
      </c>
      <c r="X802" s="59" t="s">
        <v>32</v>
      </c>
      <c r="Y802" s="59" t="s">
        <v>4535</v>
      </c>
      <c r="Z802" s="61"/>
      <c r="AA802" s="61" t="s">
        <v>32</v>
      </c>
      <c r="AB802" s="61" t="s">
        <v>114</v>
      </c>
      <c r="AC802" s="201"/>
      <c r="AD802" s="286"/>
      <c r="AE802" s="286"/>
      <c r="AF802" s="286"/>
    </row>
    <row r="803" spans="1:179" s="327" customFormat="1" ht="15.75" customHeight="1">
      <c r="A803" s="157" t="s">
        <v>5268</v>
      </c>
      <c r="B803" s="158" t="s">
        <v>5269</v>
      </c>
      <c r="C803" s="189" t="s">
        <v>5254</v>
      </c>
      <c r="D803" s="190"/>
      <c r="E803" s="146" t="s">
        <v>61</v>
      </c>
      <c r="F803" s="146" t="s">
        <v>5258</v>
      </c>
      <c r="G803" s="203" t="s">
        <v>61</v>
      </c>
      <c r="H803" s="203" t="s">
        <v>61</v>
      </c>
      <c r="I803" s="203" t="s">
        <v>61</v>
      </c>
      <c r="J803" s="146" t="s">
        <v>61</v>
      </c>
      <c r="K803" s="146" t="s">
        <v>61</v>
      </c>
      <c r="L803" s="146"/>
      <c r="M803" s="154"/>
      <c r="N803" s="54" t="s">
        <v>5270</v>
      </c>
      <c r="O803" s="256" t="s">
        <v>28</v>
      </c>
      <c r="P803" s="58">
        <v>7.0866141732283464E-2</v>
      </c>
      <c r="Q803" s="62">
        <v>1.8</v>
      </c>
      <c r="R803" s="56">
        <v>36</v>
      </c>
      <c r="S803" s="55">
        <v>7.4405511811023626</v>
      </c>
      <c r="T803" s="57">
        <v>188.99</v>
      </c>
      <c r="U803" s="55">
        <v>6.3086614173228357</v>
      </c>
      <c r="V803" s="57">
        <v>160.24</v>
      </c>
      <c r="W803" s="61" t="s">
        <v>295</v>
      </c>
      <c r="X803" s="59" t="s">
        <v>32</v>
      </c>
      <c r="Y803" s="59" t="s">
        <v>4467</v>
      </c>
      <c r="Z803" s="61"/>
      <c r="AA803" s="61" t="s">
        <v>32</v>
      </c>
      <c r="AB803" s="61" t="s">
        <v>114</v>
      </c>
      <c r="AC803" s="201"/>
      <c r="AD803" s="286"/>
      <c r="AE803" s="286"/>
      <c r="AF803" s="286"/>
    </row>
    <row r="804" spans="1:179" s="327" customFormat="1" ht="15.75" customHeight="1">
      <c r="A804" s="157" t="s">
        <v>5268</v>
      </c>
      <c r="B804" s="158" t="s">
        <v>5269</v>
      </c>
      <c r="C804" s="189" t="s">
        <v>5257</v>
      </c>
      <c r="D804" s="190"/>
      <c r="E804" s="146" t="s">
        <v>61</v>
      </c>
      <c r="F804" s="146" t="s">
        <v>5261</v>
      </c>
      <c r="G804" s="203" t="s">
        <v>61</v>
      </c>
      <c r="H804" s="203" t="s">
        <v>61</v>
      </c>
      <c r="I804" s="203" t="s">
        <v>61</v>
      </c>
      <c r="J804" s="146" t="s">
        <v>61</v>
      </c>
      <c r="K804" s="146" t="s">
        <v>61</v>
      </c>
      <c r="L804" s="146"/>
      <c r="M804" s="154"/>
      <c r="N804" s="54" t="s">
        <v>5271</v>
      </c>
      <c r="O804" s="256" t="s">
        <v>28</v>
      </c>
      <c r="P804" s="58">
        <v>6.8897637795275593E-2</v>
      </c>
      <c r="Q804" s="62">
        <v>1.75</v>
      </c>
      <c r="R804" s="56">
        <v>36</v>
      </c>
      <c r="S804" s="55">
        <v>7.0472440944881898</v>
      </c>
      <c r="T804" s="57">
        <v>179</v>
      </c>
      <c r="U804" s="55">
        <v>5.3700787401574805</v>
      </c>
      <c r="V804" s="57">
        <v>136.4</v>
      </c>
      <c r="W804" s="61" t="s">
        <v>295</v>
      </c>
      <c r="X804" s="59" t="s">
        <v>32</v>
      </c>
      <c r="Y804" s="59" t="s">
        <v>4467</v>
      </c>
      <c r="Z804" s="61"/>
      <c r="AA804" s="61" t="s">
        <v>32</v>
      </c>
      <c r="AB804" s="61" t="s">
        <v>114</v>
      </c>
      <c r="AC804" s="201"/>
      <c r="AD804" s="286"/>
      <c r="AE804" s="286"/>
      <c r="AF804" s="286"/>
    </row>
    <row r="805" spans="1:179" s="327" customFormat="1" ht="15.75" customHeight="1">
      <c r="A805" s="157" t="s">
        <v>5268</v>
      </c>
      <c r="B805" s="158" t="s">
        <v>5269</v>
      </c>
      <c r="C805" s="189" t="s">
        <v>5256</v>
      </c>
      <c r="D805" s="190"/>
      <c r="E805" s="146" t="s">
        <v>61</v>
      </c>
      <c r="F805" s="146" t="s">
        <v>5260</v>
      </c>
      <c r="G805" s="203" t="s">
        <v>61</v>
      </c>
      <c r="H805" s="203" t="s">
        <v>61</v>
      </c>
      <c r="I805" s="203" t="s">
        <v>61</v>
      </c>
      <c r="J805" s="146" t="s">
        <v>61</v>
      </c>
      <c r="K805" s="146" t="s">
        <v>61</v>
      </c>
      <c r="L805" s="146"/>
      <c r="M805" s="154"/>
      <c r="N805" s="54" t="s">
        <v>5272</v>
      </c>
      <c r="O805" s="256" t="s">
        <v>28</v>
      </c>
      <c r="P805" s="58">
        <v>6.4960629921259838E-2</v>
      </c>
      <c r="Q805" s="62">
        <v>1.65</v>
      </c>
      <c r="R805" s="56">
        <v>36</v>
      </c>
      <c r="S805" s="55">
        <v>6.6708661417322839</v>
      </c>
      <c r="T805" s="57">
        <v>169.44</v>
      </c>
      <c r="U805" s="55">
        <v>5.6877952755905516</v>
      </c>
      <c r="V805" s="57">
        <v>144.47</v>
      </c>
      <c r="W805" s="61" t="s">
        <v>295</v>
      </c>
      <c r="X805" s="59" t="s">
        <v>32</v>
      </c>
      <c r="Y805" s="59" t="s">
        <v>4467</v>
      </c>
      <c r="Z805" s="61"/>
      <c r="AA805" s="61" t="s">
        <v>32</v>
      </c>
      <c r="AB805" s="61" t="s">
        <v>114</v>
      </c>
      <c r="AC805" s="201"/>
      <c r="AD805" s="286"/>
      <c r="AE805" s="286"/>
      <c r="AF805" s="286"/>
    </row>
    <row r="806" spans="1:179" s="327" customFormat="1" ht="15.75" customHeight="1">
      <c r="A806" s="157" t="s">
        <v>5268</v>
      </c>
      <c r="B806" s="158" t="s">
        <v>5269</v>
      </c>
      <c r="C806" s="189" t="s">
        <v>5255</v>
      </c>
      <c r="D806" s="190"/>
      <c r="E806" s="146" t="s">
        <v>61</v>
      </c>
      <c r="F806" s="146" t="s">
        <v>5259</v>
      </c>
      <c r="G806" s="203" t="s">
        <v>61</v>
      </c>
      <c r="H806" s="203" t="s">
        <v>61</v>
      </c>
      <c r="I806" s="203" t="s">
        <v>61</v>
      </c>
      <c r="J806" s="146" t="s">
        <v>61</v>
      </c>
      <c r="K806" s="146" t="s">
        <v>61</v>
      </c>
      <c r="L806" s="146"/>
      <c r="M806" s="154"/>
      <c r="N806" s="54" t="s">
        <v>5273</v>
      </c>
      <c r="O806" s="256" t="s">
        <v>28</v>
      </c>
      <c r="P806" s="58">
        <v>9.0157480314960639E-2</v>
      </c>
      <c r="Q806" s="62">
        <v>2.29</v>
      </c>
      <c r="R806" s="56" t="s">
        <v>5274</v>
      </c>
      <c r="S806" s="55">
        <v>5.8543307086614176</v>
      </c>
      <c r="T806" s="57">
        <v>148.69999999999999</v>
      </c>
      <c r="U806" s="55">
        <v>4.778740157480315</v>
      </c>
      <c r="V806" s="57">
        <v>121.38</v>
      </c>
      <c r="W806" s="61" t="s">
        <v>295</v>
      </c>
      <c r="X806" s="59" t="s">
        <v>32</v>
      </c>
      <c r="Y806" s="59" t="s">
        <v>4467</v>
      </c>
      <c r="Z806" s="61"/>
      <c r="AA806" s="61" t="s">
        <v>32</v>
      </c>
      <c r="AB806" s="61" t="s">
        <v>114</v>
      </c>
      <c r="AC806" s="201"/>
      <c r="AD806" s="286"/>
      <c r="AE806" s="286"/>
      <c r="AF806" s="286"/>
    </row>
    <row r="807" spans="1:179" s="327" customFormat="1" ht="15.75" customHeight="1">
      <c r="A807" s="328" t="s">
        <v>5387</v>
      </c>
      <c r="B807" s="264" t="s">
        <v>3521</v>
      </c>
      <c r="C807" s="265" t="s">
        <v>5058</v>
      </c>
      <c r="D807" s="224"/>
      <c r="E807" s="225" t="s">
        <v>61</v>
      </c>
      <c r="F807" s="225" t="s">
        <v>5045</v>
      </c>
      <c r="G807" s="225" t="s">
        <v>3146</v>
      </c>
      <c r="H807" s="225" t="s">
        <v>61</v>
      </c>
      <c r="I807" s="225" t="s">
        <v>3147</v>
      </c>
      <c r="J807" s="225" t="s">
        <v>61</v>
      </c>
      <c r="K807" s="225" t="s">
        <v>3148</v>
      </c>
      <c r="L807" s="225"/>
      <c r="M807" s="292"/>
      <c r="N807" s="329" t="s">
        <v>5041</v>
      </c>
      <c r="O807" s="330" t="s">
        <v>28</v>
      </c>
      <c r="P807" s="229">
        <v>6.7000000000000004E-2</v>
      </c>
      <c r="Q807" s="230">
        <v>1.7</v>
      </c>
      <c r="R807" s="296">
        <v>36</v>
      </c>
      <c r="S807" s="232">
        <v>6.96</v>
      </c>
      <c r="T807" s="232">
        <v>176.75</v>
      </c>
      <c r="U807" s="233">
        <v>6.01</v>
      </c>
      <c r="V807" s="232">
        <v>152.75</v>
      </c>
      <c r="W807" s="234" t="s">
        <v>295</v>
      </c>
      <c r="X807" s="228" t="s">
        <v>32</v>
      </c>
      <c r="Y807" s="228" t="s">
        <v>4467</v>
      </c>
      <c r="Z807" s="228"/>
      <c r="AA807" s="234" t="s">
        <v>32</v>
      </c>
      <c r="AB807" s="234" t="s">
        <v>114</v>
      </c>
      <c r="AC807" s="234"/>
      <c r="AD807" s="9"/>
      <c r="AE807" s="286"/>
      <c r="AF807" s="286"/>
    </row>
    <row r="808" spans="1:179" s="327" customFormat="1" ht="15.75" customHeight="1">
      <c r="A808" s="328" t="s">
        <v>5387</v>
      </c>
      <c r="B808" s="264" t="s">
        <v>3521</v>
      </c>
      <c r="C808" s="265" t="s">
        <v>5057</v>
      </c>
      <c r="D808" s="224"/>
      <c r="E808" s="225" t="s">
        <v>61</v>
      </c>
      <c r="F808" s="225" t="s">
        <v>5046</v>
      </c>
      <c r="G808" s="225" t="s">
        <v>61</v>
      </c>
      <c r="H808" s="225" t="s">
        <v>61</v>
      </c>
      <c r="I808" s="225" t="s">
        <v>61</v>
      </c>
      <c r="J808" s="225" t="s">
        <v>61</v>
      </c>
      <c r="K808" s="225" t="s">
        <v>61</v>
      </c>
      <c r="L808" s="225"/>
      <c r="M808" s="267"/>
      <c r="N808" s="268" t="s">
        <v>5036</v>
      </c>
      <c r="O808" s="330" t="s">
        <v>28</v>
      </c>
      <c r="P808" s="229">
        <v>7.0999999999999994E-2</v>
      </c>
      <c r="Q808" s="230">
        <v>1.8</v>
      </c>
      <c r="R808" s="231">
        <v>36</v>
      </c>
      <c r="S808" s="232">
        <v>6.96</v>
      </c>
      <c r="T808" s="233">
        <v>176.95</v>
      </c>
      <c r="U808" s="232">
        <v>5.96</v>
      </c>
      <c r="V808" s="233">
        <v>151.30000000000001</v>
      </c>
      <c r="W808" s="234" t="s">
        <v>295</v>
      </c>
      <c r="X808" s="228" t="s">
        <v>32</v>
      </c>
      <c r="Y808" s="228" t="s">
        <v>4467</v>
      </c>
      <c r="Z808" s="234"/>
      <c r="AA808" s="234" t="s">
        <v>32</v>
      </c>
      <c r="AB808" s="234" t="s">
        <v>114</v>
      </c>
      <c r="AC808" s="236"/>
      <c r="AD808" s="286"/>
      <c r="AE808" s="286"/>
      <c r="AF808" s="286"/>
    </row>
    <row r="809" spans="1:179" s="327" customFormat="1" ht="15.75" customHeight="1">
      <c r="A809" s="328" t="s">
        <v>5387</v>
      </c>
      <c r="B809" s="264" t="s">
        <v>3521</v>
      </c>
      <c r="C809" s="265" t="s">
        <v>5056</v>
      </c>
      <c r="D809" s="224"/>
      <c r="E809" s="225" t="s">
        <v>61</v>
      </c>
      <c r="F809" s="225" t="s">
        <v>5047</v>
      </c>
      <c r="G809" s="225" t="s">
        <v>61</v>
      </c>
      <c r="H809" s="225" t="s">
        <v>61</v>
      </c>
      <c r="I809" s="225" t="s">
        <v>61</v>
      </c>
      <c r="J809" s="225" t="s">
        <v>61</v>
      </c>
      <c r="K809" s="225" t="s">
        <v>61</v>
      </c>
      <c r="L809" s="225"/>
      <c r="M809" s="267"/>
      <c r="N809" s="268" t="s">
        <v>5042</v>
      </c>
      <c r="O809" s="330" t="s">
        <v>28</v>
      </c>
      <c r="P809" s="229">
        <v>8.2000000000000003E-2</v>
      </c>
      <c r="Q809" s="230">
        <v>2.08</v>
      </c>
      <c r="R809" s="231" t="s">
        <v>5059</v>
      </c>
      <c r="S809" s="232">
        <v>5.41</v>
      </c>
      <c r="T809" s="233">
        <v>137.29</v>
      </c>
      <c r="U809" s="232">
        <v>4.5599999999999996</v>
      </c>
      <c r="V809" s="233">
        <v>115.8</v>
      </c>
      <c r="W809" s="234" t="s">
        <v>295</v>
      </c>
      <c r="X809" s="228" t="s">
        <v>32</v>
      </c>
      <c r="Y809" s="228" t="s">
        <v>4467</v>
      </c>
      <c r="Z809" s="234"/>
      <c r="AA809" s="234" t="s">
        <v>32</v>
      </c>
      <c r="AB809" s="234" t="s">
        <v>114</v>
      </c>
      <c r="AC809" s="236"/>
      <c r="AD809" s="286"/>
      <c r="AE809" s="286"/>
      <c r="AF809" s="286"/>
    </row>
    <row r="810" spans="1:179" s="327" customFormat="1" ht="15.75" customHeight="1">
      <c r="A810" s="328" t="s">
        <v>5387</v>
      </c>
      <c r="B810" s="264" t="s">
        <v>3521</v>
      </c>
      <c r="C810" s="265" t="s">
        <v>5055</v>
      </c>
      <c r="D810" s="224"/>
      <c r="E810" s="225" t="s">
        <v>61</v>
      </c>
      <c r="F810" s="225" t="s">
        <v>5048</v>
      </c>
      <c r="G810" s="225" t="s">
        <v>61</v>
      </c>
      <c r="H810" s="225" t="s">
        <v>61</v>
      </c>
      <c r="I810" s="225" t="s">
        <v>61</v>
      </c>
      <c r="J810" s="225" t="s">
        <v>61</v>
      </c>
      <c r="K810" s="225" t="s">
        <v>61</v>
      </c>
      <c r="L810" s="225"/>
      <c r="M810" s="267"/>
      <c r="N810" s="268" t="s">
        <v>5043</v>
      </c>
      <c r="O810" s="330" t="s">
        <v>28</v>
      </c>
      <c r="P810" s="229">
        <v>9.9000000000000005E-2</v>
      </c>
      <c r="Q810" s="230">
        <v>2.5099999999999998</v>
      </c>
      <c r="R810" s="231" t="s">
        <v>5059</v>
      </c>
      <c r="S810" s="232">
        <v>5.41</v>
      </c>
      <c r="T810" s="233">
        <v>137.29</v>
      </c>
      <c r="U810" s="232">
        <v>4.5599999999999996</v>
      </c>
      <c r="V810" s="233">
        <v>115.8</v>
      </c>
      <c r="W810" s="234" t="s">
        <v>295</v>
      </c>
      <c r="X810" s="228" t="s">
        <v>32</v>
      </c>
      <c r="Y810" s="228" t="s">
        <v>4467</v>
      </c>
      <c r="Z810" s="234"/>
      <c r="AA810" s="234" t="s">
        <v>32</v>
      </c>
      <c r="AB810" s="234" t="s">
        <v>114</v>
      </c>
      <c r="AC810" s="236"/>
      <c r="AD810" s="286"/>
      <c r="AE810" s="286"/>
      <c r="AF810" s="286"/>
    </row>
    <row r="811" spans="1:179" s="327" customFormat="1" ht="15.75" customHeight="1">
      <c r="A811" s="328" t="s">
        <v>5387</v>
      </c>
      <c r="B811" s="264" t="s">
        <v>3521</v>
      </c>
      <c r="C811" s="265" t="s">
        <v>5054</v>
      </c>
      <c r="D811" s="224"/>
      <c r="E811" s="225" t="s">
        <v>61</v>
      </c>
      <c r="F811" s="225" t="s">
        <v>5049</v>
      </c>
      <c r="G811" s="225" t="s">
        <v>61</v>
      </c>
      <c r="H811" s="225" t="s">
        <v>61</v>
      </c>
      <c r="I811" s="225" t="s">
        <v>61</v>
      </c>
      <c r="J811" s="225" t="s">
        <v>61</v>
      </c>
      <c r="K811" s="225" t="s">
        <v>61</v>
      </c>
      <c r="L811" s="225"/>
      <c r="M811" s="267"/>
      <c r="N811" s="268" t="s">
        <v>5044</v>
      </c>
      <c r="O811" s="330" t="s">
        <v>28</v>
      </c>
      <c r="P811" s="229">
        <v>8.3000000000000004E-2</v>
      </c>
      <c r="Q811" s="230">
        <v>2.11</v>
      </c>
      <c r="R811" s="231">
        <v>30</v>
      </c>
      <c r="S811" s="232">
        <v>5.26</v>
      </c>
      <c r="T811" s="233">
        <v>133.72999999999999</v>
      </c>
      <c r="U811" s="232">
        <v>4.34</v>
      </c>
      <c r="V811" s="233">
        <v>110.16</v>
      </c>
      <c r="W811" s="234" t="s">
        <v>295</v>
      </c>
      <c r="X811" s="228" t="s">
        <v>32</v>
      </c>
      <c r="Y811" s="228" t="s">
        <v>4467</v>
      </c>
      <c r="Z811" s="234"/>
      <c r="AA811" s="234" t="s">
        <v>32</v>
      </c>
      <c r="AB811" s="234" t="s">
        <v>114</v>
      </c>
      <c r="AC811" s="236"/>
      <c r="AD811" s="331"/>
      <c r="AE811" s="331"/>
      <c r="AF811" s="331"/>
    </row>
    <row r="812" spans="1:179" s="327" customFormat="1" ht="15.75" customHeight="1">
      <c r="A812" s="328" t="s">
        <v>5387</v>
      </c>
      <c r="B812" s="264" t="s">
        <v>3521</v>
      </c>
      <c r="C812" s="265" t="s">
        <v>5053</v>
      </c>
      <c r="D812" s="224"/>
      <c r="E812" s="225" t="s">
        <v>61</v>
      </c>
      <c r="F812" s="225" t="s">
        <v>5050</v>
      </c>
      <c r="G812" s="225" t="s">
        <v>61</v>
      </c>
      <c r="H812" s="225" t="s">
        <v>61</v>
      </c>
      <c r="I812" s="225" t="s">
        <v>61</v>
      </c>
      <c r="J812" s="225" t="s">
        <v>61</v>
      </c>
      <c r="K812" s="225" t="s">
        <v>61</v>
      </c>
      <c r="L812" s="225"/>
      <c r="M812" s="267"/>
      <c r="N812" s="268" t="s">
        <v>5041</v>
      </c>
      <c r="O812" s="330" t="s">
        <v>28</v>
      </c>
      <c r="P812" s="229">
        <v>6.8000000000000005E-2</v>
      </c>
      <c r="Q812" s="230">
        <v>1.73</v>
      </c>
      <c r="R812" s="231">
        <v>36</v>
      </c>
      <c r="S812" s="232">
        <v>6.59</v>
      </c>
      <c r="T812" s="233">
        <v>167.31</v>
      </c>
      <c r="U812" s="232">
        <v>5.09</v>
      </c>
      <c r="V812" s="233">
        <v>129.34</v>
      </c>
      <c r="W812" s="234" t="s">
        <v>295</v>
      </c>
      <c r="X812" s="228" t="s">
        <v>32</v>
      </c>
      <c r="Y812" s="332" t="s">
        <v>4535</v>
      </c>
      <c r="Z812" s="234"/>
      <c r="AA812" s="234" t="s">
        <v>32</v>
      </c>
      <c r="AB812" s="234" t="s">
        <v>114</v>
      </c>
      <c r="AC812" s="236"/>
      <c r="AD812" s="331"/>
      <c r="AE812" s="331"/>
      <c r="AF812" s="331"/>
    </row>
    <row r="813" spans="1:179" s="327" customFormat="1" ht="15.75" customHeight="1">
      <c r="A813" s="328" t="s">
        <v>5387</v>
      </c>
      <c r="B813" s="264" t="s">
        <v>3521</v>
      </c>
      <c r="C813" s="265" t="s">
        <v>5052</v>
      </c>
      <c r="D813" s="224"/>
      <c r="E813" s="226" t="s">
        <v>61</v>
      </c>
      <c r="F813" s="226" t="s">
        <v>5051</v>
      </c>
      <c r="G813" s="226">
        <v>105706</v>
      </c>
      <c r="H813" s="226">
        <v>512756</v>
      </c>
      <c r="I813" s="225">
        <v>111110</v>
      </c>
      <c r="J813" s="225" t="s">
        <v>61</v>
      </c>
      <c r="K813" s="225" t="s">
        <v>1274</v>
      </c>
      <c r="L813" s="225"/>
      <c r="M813" s="267" t="s">
        <v>3160</v>
      </c>
      <c r="N813" s="268" t="s">
        <v>5039</v>
      </c>
      <c r="O813" s="330" t="s">
        <v>28</v>
      </c>
      <c r="P813" s="229">
        <v>6.5000000000000002E-2</v>
      </c>
      <c r="Q813" s="230">
        <v>1.66</v>
      </c>
      <c r="R813" s="231">
        <v>36</v>
      </c>
      <c r="S813" s="232">
        <v>6.52</v>
      </c>
      <c r="T813" s="233">
        <v>165.54</v>
      </c>
      <c r="U813" s="232">
        <v>5.05</v>
      </c>
      <c r="V813" s="233">
        <v>128.25</v>
      </c>
      <c r="W813" s="234" t="s">
        <v>295</v>
      </c>
      <c r="X813" s="228" t="s">
        <v>32</v>
      </c>
      <c r="Y813" s="228" t="s">
        <v>4467</v>
      </c>
      <c r="Z813" s="234"/>
      <c r="AA813" s="234" t="s">
        <v>32</v>
      </c>
      <c r="AB813" s="234" t="s">
        <v>114</v>
      </c>
      <c r="AC813" s="236"/>
      <c r="AD813" s="286"/>
      <c r="AE813" s="286"/>
      <c r="AF813" s="286"/>
    </row>
    <row r="814" spans="1:179" s="327" customFormat="1" ht="15.75" customHeight="1">
      <c r="A814" s="328" t="s">
        <v>5387</v>
      </c>
      <c r="B814" s="264" t="s">
        <v>3521</v>
      </c>
      <c r="C814" s="265" t="s">
        <v>5191</v>
      </c>
      <c r="D814" s="224"/>
      <c r="E814" s="225" t="s">
        <v>61</v>
      </c>
      <c r="F814" s="225" t="s">
        <v>6042</v>
      </c>
      <c r="G814" s="225" t="s">
        <v>61</v>
      </c>
      <c r="H814" s="225" t="s">
        <v>61</v>
      </c>
      <c r="I814" s="225" t="s">
        <v>61</v>
      </c>
      <c r="J814" s="225" t="s">
        <v>61</v>
      </c>
      <c r="K814" s="225" t="s">
        <v>61</v>
      </c>
      <c r="L814" s="225"/>
      <c r="M814" s="267"/>
      <c r="N814" s="268" t="s">
        <v>3145</v>
      </c>
      <c r="O814" s="228" t="s">
        <v>82</v>
      </c>
      <c r="P814" s="229" t="s">
        <v>83</v>
      </c>
      <c r="Q814" s="230"/>
      <c r="R814" s="231" t="s">
        <v>83</v>
      </c>
      <c r="S814" s="232" t="s">
        <v>83</v>
      </c>
      <c r="T814" s="233"/>
      <c r="U814" s="232" t="s">
        <v>83</v>
      </c>
      <c r="V814" s="233"/>
      <c r="W814" s="228"/>
      <c r="X814" s="228"/>
      <c r="Y814" s="228"/>
      <c r="Z814" s="234"/>
      <c r="AA814" s="234"/>
      <c r="AB814" s="234" t="s">
        <v>74</v>
      </c>
      <c r="AC814" s="236"/>
      <c r="AD814" s="286"/>
      <c r="AE814" s="286"/>
      <c r="AF814" s="286"/>
    </row>
    <row r="815" spans="1:179" s="174" customFormat="1" ht="15.75" customHeight="1">
      <c r="A815" s="176" t="s">
        <v>5184</v>
      </c>
      <c r="B815" s="176"/>
      <c r="C815" s="176"/>
      <c r="D815" s="176"/>
      <c r="E815" s="177"/>
      <c r="F815" s="177"/>
      <c r="G815" s="177"/>
      <c r="H815" s="177"/>
      <c r="I815" s="177"/>
      <c r="J815" s="177"/>
      <c r="K815" s="177"/>
      <c r="L815" s="177"/>
      <c r="M815" s="178"/>
      <c r="N815" s="179"/>
      <c r="O815" s="180"/>
      <c r="P815" s="181"/>
      <c r="Q815" s="182"/>
      <c r="R815" s="183"/>
      <c r="S815" s="184"/>
      <c r="T815" s="185"/>
      <c r="U815" s="184"/>
      <c r="V815" s="185"/>
      <c r="W815" s="180"/>
      <c r="X815" s="180"/>
      <c r="Y815" s="180"/>
      <c r="Z815" s="186"/>
      <c r="AA815" s="186"/>
      <c r="AB815" s="186"/>
      <c r="AC815" s="187"/>
      <c r="AD815" s="173"/>
      <c r="AE815" s="173"/>
      <c r="AF815" s="173"/>
    </row>
    <row r="816" spans="1:179" s="333" customFormat="1" ht="15.75" customHeight="1">
      <c r="A816" s="157" t="s">
        <v>4773</v>
      </c>
      <c r="B816" s="158" t="s">
        <v>3512</v>
      </c>
      <c r="C816" s="189" t="s">
        <v>1253</v>
      </c>
      <c r="D816" s="190" t="s">
        <v>32</v>
      </c>
      <c r="E816" s="146" t="s">
        <v>61</v>
      </c>
      <c r="F816" s="146" t="s">
        <v>61</v>
      </c>
      <c r="G816" s="146" t="s">
        <v>1254</v>
      </c>
      <c r="H816" s="146">
        <v>512661</v>
      </c>
      <c r="I816" s="146" t="s">
        <v>3131</v>
      </c>
      <c r="J816" s="146" t="s">
        <v>61</v>
      </c>
      <c r="K816" s="146" t="s">
        <v>61</v>
      </c>
      <c r="L816" s="146" t="s">
        <v>4053</v>
      </c>
      <c r="M816" s="191" t="s">
        <v>1255</v>
      </c>
      <c r="N816" s="54" t="s">
        <v>3832</v>
      </c>
      <c r="O816" s="53" t="s">
        <v>28</v>
      </c>
      <c r="P816" s="58">
        <v>0.08</v>
      </c>
      <c r="Q816" s="62">
        <v>2.04</v>
      </c>
      <c r="R816" s="56">
        <v>40</v>
      </c>
      <c r="S816" s="55">
        <v>6.492</v>
      </c>
      <c r="T816" s="57">
        <v>164.9</v>
      </c>
      <c r="U816" s="55">
        <v>5.6459999999999999</v>
      </c>
      <c r="V816" s="57">
        <v>143.4</v>
      </c>
      <c r="W816" s="61" t="s">
        <v>295</v>
      </c>
      <c r="X816" s="59" t="s">
        <v>32</v>
      </c>
      <c r="Y816" s="59" t="s">
        <v>1022</v>
      </c>
      <c r="Z816" s="286"/>
      <c r="AA816" s="61" t="s">
        <v>32</v>
      </c>
      <c r="AB816" s="61" t="s">
        <v>74</v>
      </c>
      <c r="AC816" s="286"/>
      <c r="AD816" s="286"/>
      <c r="AE816" s="286"/>
      <c r="AF816" s="286"/>
      <c r="AG816" s="327"/>
      <c r="AH816" s="327"/>
      <c r="AI816" s="327"/>
      <c r="AJ816" s="327"/>
      <c r="AK816" s="327"/>
      <c r="AL816" s="327"/>
      <c r="AM816" s="327"/>
      <c r="AN816" s="327"/>
      <c r="AO816" s="327"/>
      <c r="AP816" s="327"/>
      <c r="AQ816" s="327"/>
      <c r="AR816" s="327"/>
      <c r="AS816" s="327"/>
      <c r="AT816" s="327"/>
      <c r="AU816" s="327"/>
      <c r="AV816" s="327"/>
      <c r="AW816" s="327"/>
      <c r="AX816" s="327"/>
      <c r="AY816" s="327"/>
      <c r="AZ816" s="327"/>
      <c r="BA816" s="327"/>
      <c r="BB816" s="327"/>
      <c r="BC816" s="327"/>
      <c r="BD816" s="327"/>
      <c r="BE816" s="327"/>
      <c r="BF816" s="327"/>
      <c r="BG816" s="327"/>
      <c r="BH816" s="327"/>
      <c r="BI816" s="327"/>
      <c r="BJ816" s="327"/>
      <c r="BK816" s="327"/>
      <c r="BL816" s="327"/>
      <c r="BM816" s="327"/>
      <c r="BN816" s="327"/>
      <c r="BO816" s="327"/>
      <c r="BP816" s="327"/>
      <c r="BQ816" s="327"/>
      <c r="BR816" s="327"/>
      <c r="BS816" s="327"/>
      <c r="BT816" s="327"/>
      <c r="BU816" s="327"/>
      <c r="BV816" s="327"/>
      <c r="BW816" s="327"/>
      <c r="BX816" s="327"/>
      <c r="BY816" s="327"/>
      <c r="BZ816" s="327"/>
      <c r="CA816" s="327"/>
      <c r="CB816" s="327"/>
      <c r="CC816" s="327"/>
      <c r="CD816" s="327"/>
      <c r="CE816" s="327"/>
      <c r="CF816" s="327"/>
      <c r="CG816" s="327"/>
      <c r="CH816" s="327"/>
      <c r="CI816" s="327"/>
      <c r="CJ816" s="327"/>
      <c r="CK816" s="327"/>
      <c r="CL816" s="327"/>
      <c r="CM816" s="327"/>
      <c r="CN816" s="327"/>
      <c r="CO816" s="327"/>
      <c r="CP816" s="327"/>
      <c r="CQ816" s="327"/>
      <c r="CR816" s="327"/>
      <c r="CS816" s="327"/>
      <c r="CT816" s="327"/>
      <c r="CU816" s="327"/>
      <c r="CV816" s="327"/>
      <c r="CW816" s="327"/>
      <c r="CX816" s="327"/>
      <c r="CY816" s="327"/>
      <c r="CZ816" s="327"/>
      <c r="DA816" s="327"/>
      <c r="DB816" s="327"/>
      <c r="DC816" s="327"/>
      <c r="DD816" s="327"/>
      <c r="DE816" s="327"/>
      <c r="DF816" s="327"/>
      <c r="DG816" s="327"/>
      <c r="DH816" s="327"/>
      <c r="DI816" s="327"/>
      <c r="DJ816" s="327"/>
      <c r="DK816" s="327"/>
      <c r="DL816" s="327"/>
      <c r="DM816" s="327"/>
      <c r="DN816" s="327"/>
      <c r="DO816" s="327"/>
      <c r="DP816" s="327"/>
      <c r="DQ816" s="327"/>
      <c r="DR816" s="327"/>
      <c r="DS816" s="327"/>
      <c r="DT816" s="327"/>
      <c r="DU816" s="327"/>
      <c r="DV816" s="327"/>
      <c r="DW816" s="327"/>
      <c r="DX816" s="327"/>
      <c r="DY816" s="327"/>
      <c r="DZ816" s="327"/>
      <c r="EA816" s="327"/>
      <c r="EB816" s="327"/>
      <c r="EC816" s="327"/>
      <c r="ED816" s="327"/>
      <c r="EE816" s="327"/>
      <c r="EF816" s="327"/>
      <c r="EG816" s="327"/>
      <c r="EH816" s="327"/>
      <c r="EI816" s="327"/>
      <c r="EJ816" s="327"/>
      <c r="EK816" s="327"/>
      <c r="EL816" s="327"/>
      <c r="EM816" s="327"/>
      <c r="EN816" s="327"/>
      <c r="EO816" s="327"/>
      <c r="EP816" s="327"/>
      <c r="EQ816" s="327"/>
      <c r="ER816" s="327"/>
      <c r="ES816" s="327"/>
      <c r="ET816" s="327"/>
      <c r="EU816" s="327"/>
      <c r="EV816" s="327"/>
      <c r="EW816" s="327"/>
      <c r="EX816" s="327"/>
      <c r="EY816" s="327"/>
      <c r="EZ816" s="327"/>
      <c r="FA816" s="327"/>
      <c r="FB816" s="327"/>
      <c r="FC816" s="327"/>
      <c r="FD816" s="327"/>
      <c r="FE816" s="327"/>
      <c r="FF816" s="327"/>
      <c r="FG816" s="327"/>
      <c r="FH816" s="327"/>
      <c r="FI816" s="327"/>
      <c r="FJ816" s="327"/>
      <c r="FK816" s="327"/>
      <c r="FL816" s="327"/>
      <c r="FM816" s="327"/>
      <c r="FN816" s="327"/>
      <c r="FO816" s="327"/>
      <c r="FP816" s="327"/>
      <c r="FQ816" s="327"/>
      <c r="FR816" s="327"/>
      <c r="FS816" s="327"/>
      <c r="FT816" s="327"/>
      <c r="FU816" s="327"/>
      <c r="FV816" s="327"/>
      <c r="FW816" s="327"/>
    </row>
    <row r="817" spans="1:179" s="333" customFormat="1" ht="15.75" customHeight="1">
      <c r="A817" s="157" t="s">
        <v>5243</v>
      </c>
      <c r="B817" s="158" t="s">
        <v>3512</v>
      </c>
      <c r="C817" s="189" t="s">
        <v>1256</v>
      </c>
      <c r="D817" s="190" t="s">
        <v>32</v>
      </c>
      <c r="E817" s="146" t="s">
        <v>61</v>
      </c>
      <c r="F817" s="146" t="s">
        <v>1257</v>
      </c>
      <c r="G817" s="146" t="s">
        <v>1258</v>
      </c>
      <c r="H817" s="146">
        <v>512662</v>
      </c>
      <c r="I817" s="146" t="s">
        <v>3131</v>
      </c>
      <c r="J817" s="146" t="s">
        <v>61</v>
      </c>
      <c r="K817" s="146" t="s">
        <v>61</v>
      </c>
      <c r="L817" s="146" t="s">
        <v>4054</v>
      </c>
      <c r="M817" s="191" t="s">
        <v>1259</v>
      </c>
      <c r="N817" s="54" t="s">
        <v>3833</v>
      </c>
      <c r="O817" s="53" t="s">
        <v>28</v>
      </c>
      <c r="P817" s="58">
        <v>0.08</v>
      </c>
      <c r="Q817" s="62">
        <v>2.04</v>
      </c>
      <c r="R817" s="56">
        <v>42</v>
      </c>
      <c r="S817" s="55">
        <v>5.3780000000000001</v>
      </c>
      <c r="T817" s="57">
        <v>136.6</v>
      </c>
      <c r="U817" s="55">
        <v>4.0709999999999997</v>
      </c>
      <c r="V817" s="57">
        <v>103.4</v>
      </c>
      <c r="W817" s="61" t="s">
        <v>295</v>
      </c>
      <c r="X817" s="59" t="s">
        <v>32</v>
      </c>
      <c r="Y817" s="59" t="s">
        <v>1022</v>
      </c>
      <c r="Z817" s="286"/>
      <c r="AA817" s="61" t="s">
        <v>32</v>
      </c>
      <c r="AB817" s="61" t="s">
        <v>74</v>
      </c>
      <c r="AC817" s="286"/>
      <c r="AD817" s="286"/>
      <c r="AE817" s="286"/>
      <c r="AF817" s="286"/>
      <c r="AG817" s="327"/>
      <c r="AH817" s="327"/>
      <c r="AI817" s="327"/>
      <c r="AJ817" s="327"/>
      <c r="AK817" s="327"/>
      <c r="AL817" s="327"/>
      <c r="AM817" s="327"/>
      <c r="AN817" s="327"/>
      <c r="AO817" s="327"/>
      <c r="AP817" s="327"/>
      <c r="AQ817" s="327"/>
      <c r="AR817" s="327"/>
      <c r="AS817" s="327"/>
      <c r="AT817" s="327"/>
      <c r="AU817" s="327"/>
      <c r="AV817" s="327"/>
      <c r="AW817" s="327"/>
      <c r="AX817" s="327"/>
      <c r="AY817" s="327"/>
      <c r="AZ817" s="327"/>
      <c r="BA817" s="327"/>
      <c r="BB817" s="327"/>
      <c r="BC817" s="327"/>
      <c r="BD817" s="327"/>
      <c r="BE817" s="327"/>
      <c r="BF817" s="327"/>
      <c r="BG817" s="327"/>
      <c r="BH817" s="327"/>
      <c r="BI817" s="327"/>
      <c r="BJ817" s="327"/>
      <c r="BK817" s="327"/>
      <c r="BL817" s="327"/>
      <c r="BM817" s="327"/>
      <c r="BN817" s="327"/>
      <c r="BO817" s="327"/>
      <c r="BP817" s="327"/>
      <c r="BQ817" s="327"/>
      <c r="BR817" s="327"/>
      <c r="BS817" s="327"/>
      <c r="BT817" s="327"/>
      <c r="BU817" s="327"/>
      <c r="BV817" s="327"/>
      <c r="BW817" s="327"/>
      <c r="BX817" s="327"/>
      <c r="BY817" s="327"/>
      <c r="BZ817" s="327"/>
      <c r="CA817" s="327"/>
      <c r="CB817" s="327"/>
      <c r="CC817" s="327"/>
      <c r="CD817" s="327"/>
      <c r="CE817" s="327"/>
      <c r="CF817" s="327"/>
      <c r="CG817" s="327"/>
      <c r="CH817" s="327"/>
      <c r="CI817" s="327"/>
      <c r="CJ817" s="327"/>
      <c r="CK817" s="327"/>
      <c r="CL817" s="327"/>
      <c r="CM817" s="327"/>
      <c r="CN817" s="327"/>
      <c r="CO817" s="327"/>
      <c r="CP817" s="327"/>
      <c r="CQ817" s="327"/>
      <c r="CR817" s="327"/>
      <c r="CS817" s="327"/>
      <c r="CT817" s="327"/>
      <c r="CU817" s="327"/>
      <c r="CV817" s="327"/>
      <c r="CW817" s="327"/>
      <c r="CX817" s="327"/>
      <c r="CY817" s="327"/>
      <c r="CZ817" s="327"/>
      <c r="DA817" s="327"/>
      <c r="DB817" s="327"/>
      <c r="DC817" s="327"/>
      <c r="DD817" s="327"/>
      <c r="DE817" s="327"/>
      <c r="DF817" s="327"/>
      <c r="DG817" s="327"/>
      <c r="DH817" s="327"/>
      <c r="DI817" s="327"/>
      <c r="DJ817" s="327"/>
      <c r="DK817" s="327"/>
      <c r="DL817" s="327"/>
      <c r="DM817" s="327"/>
      <c r="DN817" s="327"/>
      <c r="DO817" s="327"/>
      <c r="DP817" s="327"/>
      <c r="DQ817" s="327"/>
      <c r="DR817" s="327"/>
      <c r="DS817" s="327"/>
      <c r="DT817" s="327"/>
      <c r="DU817" s="327"/>
      <c r="DV817" s="327"/>
      <c r="DW817" s="327"/>
      <c r="DX817" s="327"/>
      <c r="DY817" s="327"/>
      <c r="DZ817" s="327"/>
      <c r="EA817" s="327"/>
      <c r="EB817" s="327"/>
      <c r="EC817" s="327"/>
      <c r="ED817" s="327"/>
      <c r="EE817" s="327"/>
      <c r="EF817" s="327"/>
      <c r="EG817" s="327"/>
      <c r="EH817" s="327"/>
      <c r="EI817" s="327"/>
      <c r="EJ817" s="327"/>
      <c r="EK817" s="327"/>
      <c r="EL817" s="327"/>
      <c r="EM817" s="327"/>
      <c r="EN817" s="327"/>
      <c r="EO817" s="327"/>
      <c r="EP817" s="327"/>
      <c r="EQ817" s="327"/>
      <c r="ER817" s="327"/>
      <c r="ES817" s="327"/>
      <c r="ET817" s="327"/>
      <c r="EU817" s="327"/>
      <c r="EV817" s="327"/>
      <c r="EW817" s="327"/>
      <c r="EX817" s="327"/>
      <c r="EY817" s="327"/>
      <c r="EZ817" s="327"/>
      <c r="FA817" s="327"/>
      <c r="FB817" s="327"/>
      <c r="FC817" s="327"/>
      <c r="FD817" s="327"/>
      <c r="FE817" s="327"/>
      <c r="FF817" s="327"/>
      <c r="FG817" s="327"/>
      <c r="FH817" s="327"/>
      <c r="FI817" s="327"/>
      <c r="FJ817" s="327"/>
      <c r="FK817" s="327"/>
      <c r="FL817" s="327"/>
      <c r="FM817" s="327"/>
      <c r="FN817" s="327"/>
      <c r="FO817" s="327"/>
      <c r="FP817" s="327"/>
      <c r="FQ817" s="327"/>
      <c r="FR817" s="327"/>
      <c r="FS817" s="327"/>
      <c r="FT817" s="327"/>
      <c r="FU817" s="327"/>
      <c r="FV817" s="327"/>
      <c r="FW817" s="327"/>
    </row>
    <row r="818" spans="1:179" s="333" customFormat="1" ht="15.75" customHeight="1">
      <c r="A818" s="157" t="s">
        <v>4773</v>
      </c>
      <c r="B818" s="158" t="s">
        <v>3512</v>
      </c>
      <c r="C818" s="189" t="s">
        <v>1260</v>
      </c>
      <c r="D818" s="190" t="s">
        <v>32</v>
      </c>
      <c r="E818" s="146" t="s">
        <v>61</v>
      </c>
      <c r="F818" s="146">
        <v>511193</v>
      </c>
      <c r="G818" s="146" t="s">
        <v>1261</v>
      </c>
      <c r="H818" s="146">
        <v>511193</v>
      </c>
      <c r="I818" s="146" t="s">
        <v>3131</v>
      </c>
      <c r="J818" s="146">
        <v>59128</v>
      </c>
      <c r="K818" s="146" t="s">
        <v>61</v>
      </c>
      <c r="L818" s="146"/>
      <c r="M818" s="154" t="s">
        <v>1262</v>
      </c>
      <c r="N818" s="54" t="s">
        <v>3834</v>
      </c>
      <c r="O818" s="53" t="s">
        <v>77</v>
      </c>
      <c r="P818" s="58">
        <v>7.9000000000000001E-2</v>
      </c>
      <c r="Q818" s="62">
        <v>2</v>
      </c>
      <c r="R818" s="56">
        <v>36</v>
      </c>
      <c r="S818" s="55">
        <v>6.7359999999999998</v>
      </c>
      <c r="T818" s="57">
        <v>171.1</v>
      </c>
      <c r="U818" s="55">
        <v>5.8860000000000001</v>
      </c>
      <c r="V818" s="57">
        <v>149.5</v>
      </c>
      <c r="W818" s="59"/>
      <c r="X818" s="334"/>
      <c r="Y818" s="286"/>
      <c r="Z818" s="286"/>
      <c r="AA818" s="286"/>
      <c r="AB818" s="61" t="s">
        <v>74</v>
      </c>
      <c r="AC818" s="286"/>
      <c r="AD818" s="286"/>
      <c r="AE818" s="286"/>
      <c r="AF818" s="286"/>
      <c r="AG818" s="327"/>
      <c r="AH818" s="327"/>
      <c r="AI818" s="327"/>
      <c r="AJ818" s="327"/>
      <c r="AK818" s="327"/>
      <c r="AL818" s="327"/>
      <c r="AM818" s="327"/>
      <c r="AN818" s="327"/>
      <c r="AO818" s="327"/>
      <c r="AP818" s="327"/>
      <c r="AQ818" s="327"/>
      <c r="AR818" s="327"/>
      <c r="AS818" s="327"/>
      <c r="AT818" s="327"/>
      <c r="AU818" s="327"/>
      <c r="AV818" s="327"/>
      <c r="AW818" s="327"/>
      <c r="AX818" s="327"/>
      <c r="AY818" s="327"/>
      <c r="AZ818" s="327"/>
      <c r="BA818" s="327"/>
      <c r="BB818" s="327"/>
      <c r="BC818" s="327"/>
      <c r="BD818" s="327"/>
      <c r="BE818" s="327"/>
      <c r="BF818" s="327"/>
      <c r="BG818" s="327"/>
      <c r="BH818" s="327"/>
      <c r="BI818" s="327"/>
      <c r="BJ818" s="327"/>
      <c r="BK818" s="327"/>
      <c r="BL818" s="327"/>
      <c r="BM818" s="327"/>
      <c r="BN818" s="327"/>
      <c r="BO818" s="327"/>
      <c r="BP818" s="327"/>
      <c r="BQ818" s="327"/>
      <c r="BR818" s="327"/>
      <c r="BS818" s="327"/>
      <c r="BT818" s="327"/>
      <c r="BU818" s="327"/>
      <c r="BV818" s="327"/>
      <c r="BW818" s="327"/>
      <c r="BX818" s="327"/>
      <c r="BY818" s="327"/>
      <c r="BZ818" s="327"/>
      <c r="CA818" s="327"/>
      <c r="CB818" s="327"/>
      <c r="CC818" s="327"/>
      <c r="CD818" s="327"/>
      <c r="CE818" s="327"/>
      <c r="CF818" s="327"/>
      <c r="CG818" s="327"/>
      <c r="CH818" s="327"/>
      <c r="CI818" s="327"/>
      <c r="CJ818" s="327"/>
      <c r="CK818" s="327"/>
      <c r="CL818" s="327"/>
      <c r="CM818" s="327"/>
      <c r="CN818" s="327"/>
      <c r="CO818" s="327"/>
      <c r="CP818" s="327"/>
      <c r="CQ818" s="327"/>
      <c r="CR818" s="327"/>
      <c r="CS818" s="327"/>
      <c r="CT818" s="327"/>
      <c r="CU818" s="327"/>
      <c r="CV818" s="327"/>
      <c r="CW818" s="327"/>
      <c r="CX818" s="327"/>
      <c r="CY818" s="327"/>
      <c r="CZ818" s="327"/>
      <c r="DA818" s="327"/>
      <c r="DB818" s="327"/>
      <c r="DC818" s="327"/>
      <c r="DD818" s="327"/>
      <c r="DE818" s="327"/>
      <c r="DF818" s="327"/>
      <c r="DG818" s="327"/>
      <c r="DH818" s="327"/>
      <c r="DI818" s="327"/>
      <c r="DJ818" s="327"/>
      <c r="DK818" s="327"/>
      <c r="DL818" s="327"/>
      <c r="DM818" s="327"/>
      <c r="DN818" s="327"/>
      <c r="DO818" s="327"/>
      <c r="DP818" s="327"/>
      <c r="DQ818" s="327"/>
      <c r="DR818" s="327"/>
      <c r="DS818" s="327"/>
      <c r="DT818" s="327"/>
      <c r="DU818" s="327"/>
      <c r="DV818" s="327"/>
      <c r="DW818" s="327"/>
      <c r="DX818" s="327"/>
      <c r="DY818" s="327"/>
      <c r="DZ818" s="327"/>
      <c r="EA818" s="327"/>
      <c r="EB818" s="327"/>
      <c r="EC818" s="327"/>
      <c r="ED818" s="327"/>
      <c r="EE818" s="327"/>
      <c r="EF818" s="327"/>
      <c r="EG818" s="327"/>
      <c r="EH818" s="327"/>
      <c r="EI818" s="327"/>
      <c r="EJ818" s="327"/>
      <c r="EK818" s="327"/>
      <c r="EL818" s="327"/>
      <c r="EM818" s="327"/>
      <c r="EN818" s="327"/>
      <c r="EO818" s="327"/>
      <c r="EP818" s="327"/>
      <c r="EQ818" s="327"/>
      <c r="ER818" s="327"/>
      <c r="ES818" s="327"/>
      <c r="ET818" s="327"/>
      <c r="EU818" s="327"/>
      <c r="EV818" s="327"/>
      <c r="EW818" s="327"/>
      <c r="EX818" s="327"/>
      <c r="EY818" s="327"/>
      <c r="EZ818" s="327"/>
      <c r="FA818" s="327"/>
      <c r="FB818" s="327"/>
      <c r="FC818" s="327"/>
      <c r="FD818" s="327"/>
      <c r="FE818" s="327"/>
      <c r="FF818" s="327"/>
      <c r="FG818" s="327"/>
      <c r="FH818" s="327"/>
      <c r="FI818" s="327"/>
      <c r="FJ818" s="327"/>
      <c r="FK818" s="327"/>
      <c r="FL818" s="327"/>
      <c r="FM818" s="327"/>
      <c r="FN818" s="327"/>
      <c r="FO818" s="327"/>
      <c r="FP818" s="327"/>
      <c r="FQ818" s="327"/>
      <c r="FR818" s="327"/>
      <c r="FS818" s="327"/>
      <c r="FT818" s="327"/>
      <c r="FU818" s="327"/>
      <c r="FV818" s="327"/>
      <c r="FW818" s="327"/>
    </row>
    <row r="819" spans="1:179" s="333" customFormat="1" ht="15.75" customHeight="1">
      <c r="A819" s="157" t="s">
        <v>4773</v>
      </c>
      <c r="B819" s="158" t="s">
        <v>3512</v>
      </c>
      <c r="C819" s="189" t="s">
        <v>1263</v>
      </c>
      <c r="D819" s="190" t="s">
        <v>32</v>
      </c>
      <c r="E819" s="146" t="s">
        <v>61</v>
      </c>
      <c r="F819" s="146">
        <v>511192</v>
      </c>
      <c r="G819" s="146" t="s">
        <v>1264</v>
      </c>
      <c r="H819" s="146">
        <v>511192</v>
      </c>
      <c r="I819" s="146" t="s">
        <v>3131</v>
      </c>
      <c r="J819" s="146">
        <v>59120</v>
      </c>
      <c r="K819" s="146" t="s">
        <v>61</v>
      </c>
      <c r="L819" s="146"/>
      <c r="M819" s="154" t="s">
        <v>1265</v>
      </c>
      <c r="N819" s="54" t="s">
        <v>3835</v>
      </c>
      <c r="O819" s="53" t="s">
        <v>77</v>
      </c>
      <c r="P819" s="58">
        <v>7.9000000000000001E-2</v>
      </c>
      <c r="Q819" s="62">
        <v>2</v>
      </c>
      <c r="R819" s="56">
        <v>36</v>
      </c>
      <c r="S819" s="55">
        <v>5.6219999999999999</v>
      </c>
      <c r="T819" s="57">
        <v>142.80000000000001</v>
      </c>
      <c r="U819" s="55">
        <v>4.4960000000000004</v>
      </c>
      <c r="V819" s="57">
        <v>114.2</v>
      </c>
      <c r="W819" s="59"/>
      <c r="X819" s="334"/>
      <c r="Y819" s="286"/>
      <c r="Z819" s="286"/>
      <c r="AA819" s="286"/>
      <c r="AB819" s="61" t="s">
        <v>74</v>
      </c>
      <c r="AC819" s="286"/>
      <c r="AD819" s="286"/>
      <c r="AE819" s="286"/>
      <c r="AF819" s="286"/>
      <c r="AG819" s="327"/>
      <c r="AH819" s="327"/>
      <c r="AI819" s="327"/>
      <c r="AJ819" s="327"/>
      <c r="AK819" s="327"/>
      <c r="AL819" s="327"/>
      <c r="AM819" s="327"/>
      <c r="AN819" s="327"/>
      <c r="AO819" s="327"/>
      <c r="AP819" s="327"/>
      <c r="AQ819" s="327"/>
      <c r="AR819" s="327"/>
      <c r="AS819" s="327"/>
      <c r="AT819" s="327"/>
      <c r="AU819" s="327"/>
      <c r="AV819" s="327"/>
      <c r="AW819" s="327"/>
      <c r="AX819" s="327"/>
      <c r="AY819" s="327"/>
      <c r="AZ819" s="327"/>
      <c r="BA819" s="327"/>
      <c r="BB819" s="327"/>
      <c r="BC819" s="327"/>
      <c r="BD819" s="327"/>
      <c r="BE819" s="327"/>
      <c r="BF819" s="327"/>
      <c r="BG819" s="327"/>
      <c r="BH819" s="327"/>
      <c r="BI819" s="327"/>
      <c r="BJ819" s="327"/>
      <c r="BK819" s="327"/>
      <c r="BL819" s="327"/>
      <c r="BM819" s="327"/>
      <c r="BN819" s="327"/>
      <c r="BO819" s="327"/>
      <c r="BP819" s="327"/>
      <c r="BQ819" s="327"/>
      <c r="BR819" s="327"/>
      <c r="BS819" s="327"/>
      <c r="BT819" s="327"/>
      <c r="BU819" s="327"/>
      <c r="BV819" s="327"/>
      <c r="BW819" s="327"/>
      <c r="BX819" s="327"/>
      <c r="BY819" s="327"/>
      <c r="BZ819" s="327"/>
      <c r="CA819" s="327"/>
      <c r="CB819" s="327"/>
      <c r="CC819" s="327"/>
      <c r="CD819" s="327"/>
      <c r="CE819" s="327"/>
      <c r="CF819" s="327"/>
      <c r="CG819" s="327"/>
      <c r="CH819" s="327"/>
      <c r="CI819" s="327"/>
      <c r="CJ819" s="327"/>
      <c r="CK819" s="327"/>
      <c r="CL819" s="327"/>
      <c r="CM819" s="327"/>
      <c r="CN819" s="327"/>
      <c r="CO819" s="327"/>
      <c r="CP819" s="327"/>
      <c r="CQ819" s="327"/>
      <c r="CR819" s="327"/>
      <c r="CS819" s="327"/>
      <c r="CT819" s="327"/>
      <c r="CU819" s="327"/>
      <c r="CV819" s="327"/>
      <c r="CW819" s="327"/>
      <c r="CX819" s="327"/>
      <c r="CY819" s="327"/>
      <c r="CZ819" s="327"/>
      <c r="DA819" s="327"/>
      <c r="DB819" s="327"/>
      <c r="DC819" s="327"/>
      <c r="DD819" s="327"/>
      <c r="DE819" s="327"/>
      <c r="DF819" s="327"/>
      <c r="DG819" s="327"/>
      <c r="DH819" s="327"/>
      <c r="DI819" s="327"/>
      <c r="DJ819" s="327"/>
      <c r="DK819" s="327"/>
      <c r="DL819" s="327"/>
      <c r="DM819" s="327"/>
      <c r="DN819" s="327"/>
      <c r="DO819" s="327"/>
      <c r="DP819" s="327"/>
      <c r="DQ819" s="327"/>
      <c r="DR819" s="327"/>
      <c r="DS819" s="327"/>
      <c r="DT819" s="327"/>
      <c r="DU819" s="327"/>
      <c r="DV819" s="327"/>
      <c r="DW819" s="327"/>
      <c r="DX819" s="327"/>
      <c r="DY819" s="327"/>
      <c r="DZ819" s="327"/>
      <c r="EA819" s="327"/>
      <c r="EB819" s="327"/>
      <c r="EC819" s="327"/>
      <c r="ED819" s="327"/>
      <c r="EE819" s="327"/>
      <c r="EF819" s="327"/>
      <c r="EG819" s="327"/>
      <c r="EH819" s="327"/>
      <c r="EI819" s="327"/>
      <c r="EJ819" s="327"/>
      <c r="EK819" s="327"/>
      <c r="EL819" s="327"/>
      <c r="EM819" s="327"/>
      <c r="EN819" s="327"/>
      <c r="EO819" s="327"/>
      <c r="EP819" s="327"/>
      <c r="EQ819" s="327"/>
      <c r="ER819" s="327"/>
      <c r="ES819" s="327"/>
      <c r="ET819" s="327"/>
      <c r="EU819" s="327"/>
      <c r="EV819" s="327"/>
      <c r="EW819" s="327"/>
      <c r="EX819" s="327"/>
      <c r="EY819" s="327"/>
      <c r="EZ819" s="327"/>
      <c r="FA819" s="327"/>
      <c r="FB819" s="327"/>
      <c r="FC819" s="327"/>
      <c r="FD819" s="327"/>
      <c r="FE819" s="327"/>
      <c r="FF819" s="327"/>
      <c r="FG819" s="327"/>
      <c r="FH819" s="327"/>
      <c r="FI819" s="327"/>
      <c r="FJ819" s="327"/>
      <c r="FK819" s="327"/>
      <c r="FL819" s="327"/>
      <c r="FM819" s="327"/>
      <c r="FN819" s="327"/>
      <c r="FO819" s="327"/>
      <c r="FP819" s="327"/>
      <c r="FQ819" s="327"/>
      <c r="FR819" s="327"/>
      <c r="FS819" s="327"/>
      <c r="FT819" s="327"/>
      <c r="FU819" s="327"/>
      <c r="FV819" s="327"/>
      <c r="FW819" s="327"/>
    </row>
    <row r="820" spans="1:179" s="333" customFormat="1" ht="15.75" customHeight="1">
      <c r="A820" s="270" t="s">
        <v>3132</v>
      </c>
      <c r="B820" s="335"/>
      <c r="C820" s="299"/>
      <c r="D820" s="210"/>
      <c r="E820" s="275"/>
      <c r="F820" s="275"/>
      <c r="G820" s="275"/>
      <c r="H820" s="275"/>
      <c r="I820" s="275"/>
      <c r="J820" s="275"/>
      <c r="K820" s="275"/>
      <c r="L820" s="275"/>
      <c r="M820" s="300"/>
      <c r="N820" s="301"/>
      <c r="O820" s="302"/>
      <c r="P820" s="303" t="s">
        <v>83</v>
      </c>
      <c r="Q820" s="304"/>
      <c r="R820" s="305" t="s">
        <v>83</v>
      </c>
      <c r="S820" s="306" t="s">
        <v>83</v>
      </c>
      <c r="T820" s="307"/>
      <c r="U820" s="306" t="s">
        <v>83</v>
      </c>
      <c r="V820" s="307"/>
      <c r="W820" s="302"/>
      <c r="X820" s="302"/>
      <c r="Y820" s="302"/>
      <c r="Z820" s="308"/>
      <c r="AA820" s="308"/>
      <c r="AB820" s="308"/>
      <c r="AC820" s="309"/>
      <c r="AD820" s="286"/>
      <c r="AE820" s="286"/>
      <c r="AF820" s="286"/>
      <c r="AG820" s="327"/>
      <c r="AH820" s="327"/>
      <c r="AI820" s="327"/>
      <c r="AJ820" s="327"/>
      <c r="AK820" s="327"/>
      <c r="AL820" s="327"/>
      <c r="AM820" s="327"/>
      <c r="AN820" s="327"/>
      <c r="AO820" s="327"/>
      <c r="AP820" s="327"/>
      <c r="AQ820" s="327"/>
      <c r="AR820" s="327"/>
      <c r="AS820" s="327"/>
      <c r="AT820" s="327"/>
      <c r="AU820" s="327"/>
      <c r="AV820" s="327"/>
      <c r="AW820" s="327"/>
      <c r="AX820" s="327"/>
      <c r="AY820" s="327"/>
      <c r="AZ820" s="327"/>
      <c r="BA820" s="327"/>
      <c r="BB820" s="327"/>
      <c r="BC820" s="327"/>
      <c r="BD820" s="327"/>
      <c r="BE820" s="327"/>
      <c r="BF820" s="327"/>
      <c r="BG820" s="327"/>
      <c r="BH820" s="327"/>
      <c r="BI820" s="327"/>
      <c r="BJ820" s="327"/>
      <c r="BK820" s="327"/>
      <c r="BL820" s="327"/>
      <c r="BM820" s="327"/>
      <c r="BN820" s="327"/>
      <c r="BO820" s="327"/>
      <c r="BP820" s="327"/>
      <c r="BQ820" s="327"/>
      <c r="BR820" s="327"/>
      <c r="BS820" s="327"/>
      <c r="BT820" s="327"/>
      <c r="BU820" s="327"/>
      <c r="BV820" s="327"/>
      <c r="BW820" s="327"/>
      <c r="BX820" s="327"/>
      <c r="BY820" s="327"/>
      <c r="BZ820" s="327"/>
      <c r="CA820" s="327"/>
      <c r="CB820" s="327"/>
      <c r="CC820" s="327"/>
      <c r="CD820" s="327"/>
      <c r="CE820" s="327"/>
      <c r="CF820" s="327"/>
      <c r="CG820" s="327"/>
      <c r="CH820" s="327"/>
      <c r="CI820" s="327"/>
      <c r="CJ820" s="327"/>
      <c r="CK820" s="327"/>
      <c r="CL820" s="327"/>
      <c r="CM820" s="327"/>
      <c r="CN820" s="327"/>
      <c r="CO820" s="327"/>
      <c r="CP820" s="327"/>
      <c r="CQ820" s="327"/>
      <c r="CR820" s="327"/>
      <c r="CS820" s="327"/>
      <c r="CT820" s="327"/>
      <c r="CU820" s="327"/>
      <c r="CV820" s="327"/>
      <c r="CW820" s="327"/>
      <c r="CX820" s="327"/>
      <c r="CY820" s="327"/>
      <c r="CZ820" s="327"/>
      <c r="DA820" s="327"/>
      <c r="DB820" s="327"/>
      <c r="DC820" s="327"/>
      <c r="DD820" s="327"/>
      <c r="DE820" s="327"/>
      <c r="DF820" s="327"/>
      <c r="DG820" s="327"/>
      <c r="DH820" s="327"/>
      <c r="DI820" s="327"/>
      <c r="DJ820" s="327"/>
      <c r="DK820" s="327"/>
      <c r="DL820" s="327"/>
      <c r="DM820" s="327"/>
      <c r="DN820" s="327"/>
      <c r="DO820" s="327"/>
      <c r="DP820" s="327"/>
      <c r="DQ820" s="327"/>
      <c r="DR820" s="327"/>
      <c r="DS820" s="327"/>
      <c r="DT820" s="327"/>
      <c r="DU820" s="327"/>
      <c r="DV820" s="327"/>
      <c r="DW820" s="327"/>
      <c r="DX820" s="327"/>
      <c r="DY820" s="327"/>
      <c r="DZ820" s="327"/>
      <c r="EA820" s="327"/>
      <c r="EB820" s="327"/>
      <c r="EC820" s="327"/>
      <c r="ED820" s="327"/>
      <c r="EE820" s="327"/>
      <c r="EF820" s="327"/>
      <c r="EG820" s="327"/>
      <c r="EH820" s="327"/>
      <c r="EI820" s="327"/>
      <c r="EJ820" s="327"/>
      <c r="EK820" s="327"/>
      <c r="EL820" s="327"/>
      <c r="EM820" s="327"/>
      <c r="EN820" s="327"/>
      <c r="EO820" s="327"/>
      <c r="EP820" s="327"/>
      <c r="EQ820" s="327"/>
      <c r="ER820" s="327"/>
      <c r="ES820" s="327"/>
      <c r="ET820" s="327"/>
      <c r="EU820" s="327"/>
      <c r="EV820" s="327"/>
      <c r="EW820" s="327"/>
      <c r="EX820" s="327"/>
      <c r="EY820" s="327"/>
      <c r="EZ820" s="327"/>
      <c r="FA820" s="327"/>
      <c r="FB820" s="327"/>
      <c r="FC820" s="327"/>
      <c r="FD820" s="327"/>
      <c r="FE820" s="327"/>
      <c r="FF820" s="327"/>
      <c r="FG820" s="327"/>
      <c r="FH820" s="327"/>
      <c r="FI820" s="327"/>
      <c r="FJ820" s="327"/>
      <c r="FK820" s="327"/>
      <c r="FL820" s="327"/>
      <c r="FM820" s="327"/>
      <c r="FN820" s="327"/>
      <c r="FO820" s="327"/>
      <c r="FP820" s="327"/>
      <c r="FQ820" s="327"/>
      <c r="FR820" s="327"/>
      <c r="FS820" s="327"/>
      <c r="FT820" s="327"/>
      <c r="FU820" s="327"/>
      <c r="FV820" s="327"/>
      <c r="FW820" s="327"/>
    </row>
    <row r="821" spans="1:179" s="174" customFormat="1" ht="15.75" customHeight="1">
      <c r="A821" s="176" t="s">
        <v>5183</v>
      </c>
      <c r="B821" s="176"/>
      <c r="C821" s="176"/>
      <c r="D821" s="176"/>
      <c r="E821" s="177"/>
      <c r="F821" s="177"/>
      <c r="G821" s="177"/>
      <c r="H821" s="177"/>
      <c r="I821" s="177"/>
      <c r="J821" s="177"/>
      <c r="K821" s="177"/>
      <c r="L821" s="177"/>
      <c r="M821" s="178"/>
      <c r="N821" s="179"/>
      <c r="O821" s="180"/>
      <c r="P821" s="181"/>
      <c r="Q821" s="182"/>
      <c r="R821" s="183"/>
      <c r="S821" s="184"/>
      <c r="T821" s="185"/>
      <c r="U821" s="184"/>
      <c r="V821" s="185"/>
      <c r="W821" s="180"/>
      <c r="X821" s="180"/>
      <c r="Y821" s="180"/>
      <c r="Z821" s="186"/>
      <c r="AA821" s="186"/>
      <c r="AB821" s="186"/>
      <c r="AC821" s="187"/>
      <c r="AD821" s="173"/>
      <c r="AE821" s="173"/>
      <c r="AF821" s="173"/>
    </row>
    <row r="822" spans="1:179" s="327" customFormat="1" ht="15.75" customHeight="1">
      <c r="A822" s="157" t="s">
        <v>3149</v>
      </c>
      <c r="B822" s="158" t="s">
        <v>3549</v>
      </c>
      <c r="C822" s="189" t="s">
        <v>3150</v>
      </c>
      <c r="D822" s="190" t="s">
        <v>32</v>
      </c>
      <c r="E822" s="146" t="s">
        <v>61</v>
      </c>
      <c r="F822" s="146" t="s">
        <v>61</v>
      </c>
      <c r="G822" s="146" t="s">
        <v>61</v>
      </c>
      <c r="H822" s="146" t="s">
        <v>61</v>
      </c>
      <c r="I822" s="146" t="s">
        <v>61</v>
      </c>
      <c r="J822" s="146" t="s">
        <v>61</v>
      </c>
      <c r="K822" s="146" t="s">
        <v>61</v>
      </c>
      <c r="L822" s="146"/>
      <c r="M822" s="154" t="s">
        <v>3151</v>
      </c>
      <c r="N822" s="54" t="s">
        <v>54</v>
      </c>
      <c r="O822" s="53" t="s">
        <v>28</v>
      </c>
      <c r="P822" s="58">
        <v>6.3E-2</v>
      </c>
      <c r="Q822" s="62">
        <v>1.6</v>
      </c>
      <c r="R822" s="56">
        <v>16</v>
      </c>
      <c r="S822" s="55">
        <v>4.016</v>
      </c>
      <c r="T822" s="57">
        <v>102</v>
      </c>
      <c r="U822" s="55">
        <v>3.1019999999999999</v>
      </c>
      <c r="V822" s="57">
        <v>78.8</v>
      </c>
      <c r="W822" s="59" t="s">
        <v>30</v>
      </c>
      <c r="X822" s="59"/>
      <c r="Y822" s="59" t="s">
        <v>67</v>
      </c>
      <c r="Z822" s="61"/>
      <c r="AA822" s="61" t="s">
        <v>32</v>
      </c>
      <c r="AB822" s="61" t="s">
        <v>74</v>
      </c>
      <c r="AC822" s="201"/>
      <c r="AD822" s="286"/>
      <c r="AE822" s="286"/>
      <c r="AF822" s="286"/>
    </row>
    <row r="823" spans="1:179" s="327" customFormat="1" ht="15.75" customHeight="1">
      <c r="A823" s="157" t="s">
        <v>3149</v>
      </c>
      <c r="B823" s="158" t="s">
        <v>3549</v>
      </c>
      <c r="C823" s="189" t="s">
        <v>3152</v>
      </c>
      <c r="D823" s="190" t="s">
        <v>32</v>
      </c>
      <c r="E823" s="146" t="s">
        <v>61</v>
      </c>
      <c r="F823" s="146" t="s">
        <v>61</v>
      </c>
      <c r="G823" s="146" t="s">
        <v>61</v>
      </c>
      <c r="H823" s="146" t="s">
        <v>61</v>
      </c>
      <c r="I823" s="146" t="s">
        <v>61</v>
      </c>
      <c r="J823" s="146" t="s">
        <v>61</v>
      </c>
      <c r="K823" s="146" t="s">
        <v>61</v>
      </c>
      <c r="L823" s="146"/>
      <c r="M823" s="154" t="s">
        <v>3153</v>
      </c>
      <c r="N823" s="54" t="s">
        <v>367</v>
      </c>
      <c r="O823" s="53" t="s">
        <v>28</v>
      </c>
      <c r="P823" s="58">
        <v>6.3E-2</v>
      </c>
      <c r="Q823" s="62">
        <v>1.6</v>
      </c>
      <c r="R823" s="56">
        <v>40</v>
      </c>
      <c r="S823" s="55">
        <v>4.024</v>
      </c>
      <c r="T823" s="57">
        <v>102.2</v>
      </c>
      <c r="U823" s="55">
        <v>3.15</v>
      </c>
      <c r="V823" s="57">
        <v>80</v>
      </c>
      <c r="W823" s="61" t="s">
        <v>295</v>
      </c>
      <c r="X823" s="59"/>
      <c r="Y823" s="59" t="s">
        <v>67</v>
      </c>
      <c r="Z823" s="61"/>
      <c r="AA823" s="61" t="s">
        <v>32</v>
      </c>
      <c r="AB823" s="61" t="s">
        <v>74</v>
      </c>
      <c r="AC823" s="201"/>
      <c r="AD823" s="286"/>
      <c r="AE823" s="286"/>
      <c r="AF823" s="286"/>
    </row>
    <row r="824" spans="1:179" s="327" customFormat="1" ht="15.75" customHeight="1">
      <c r="A824" s="157" t="s">
        <v>3149</v>
      </c>
      <c r="B824" s="158" t="s">
        <v>3549</v>
      </c>
      <c r="C824" s="189" t="s">
        <v>3154</v>
      </c>
      <c r="D824" s="190" t="s">
        <v>32</v>
      </c>
      <c r="E824" s="146" t="s">
        <v>61</v>
      </c>
      <c r="F824" s="146" t="s">
        <v>61</v>
      </c>
      <c r="G824" s="146" t="s">
        <v>61</v>
      </c>
      <c r="H824" s="146" t="s">
        <v>61</v>
      </c>
      <c r="I824" s="146" t="s">
        <v>61</v>
      </c>
      <c r="J824" s="146" t="s">
        <v>61</v>
      </c>
      <c r="K824" s="146" t="s">
        <v>61</v>
      </c>
      <c r="L824" s="146"/>
      <c r="M824" s="154" t="s">
        <v>3155</v>
      </c>
      <c r="N824" s="54" t="s">
        <v>2699</v>
      </c>
      <c r="O824" s="53" t="s">
        <v>28</v>
      </c>
      <c r="P824" s="58">
        <v>6.3E-2</v>
      </c>
      <c r="Q824" s="62">
        <v>1.6</v>
      </c>
      <c r="R824" s="56">
        <v>46</v>
      </c>
      <c r="S824" s="55">
        <v>4.5350000000000001</v>
      </c>
      <c r="T824" s="57">
        <v>115.2</v>
      </c>
      <c r="U824" s="55">
        <v>3.6219999999999999</v>
      </c>
      <c r="V824" s="57">
        <v>92</v>
      </c>
      <c r="W824" s="61" t="s">
        <v>295</v>
      </c>
      <c r="X824" s="59"/>
      <c r="Y824" s="59" t="s">
        <v>67</v>
      </c>
      <c r="Z824" s="61"/>
      <c r="AA824" s="61" t="s">
        <v>32</v>
      </c>
      <c r="AB824" s="61" t="s">
        <v>74</v>
      </c>
      <c r="AC824" s="201"/>
      <c r="AD824" s="286"/>
      <c r="AE824" s="286"/>
      <c r="AF824" s="286"/>
    </row>
    <row r="825" spans="1:179" s="327" customFormat="1" ht="15.75" customHeight="1">
      <c r="A825" s="157" t="s">
        <v>3149</v>
      </c>
      <c r="B825" s="158" t="s">
        <v>3549</v>
      </c>
      <c r="C825" s="189" t="s">
        <v>3156</v>
      </c>
      <c r="D825" s="190" t="s">
        <v>32</v>
      </c>
      <c r="E825" s="146" t="s">
        <v>61</v>
      </c>
      <c r="F825" s="146" t="s">
        <v>61</v>
      </c>
      <c r="G825" s="146" t="s">
        <v>61</v>
      </c>
      <c r="H825" s="146" t="s">
        <v>61</v>
      </c>
      <c r="I825" s="146" t="s">
        <v>61</v>
      </c>
      <c r="J825" s="146" t="s">
        <v>61</v>
      </c>
      <c r="K825" s="146" t="s">
        <v>61</v>
      </c>
      <c r="L825" s="146"/>
      <c r="M825" s="154" t="s">
        <v>3157</v>
      </c>
      <c r="N825" s="54" t="s">
        <v>54</v>
      </c>
      <c r="O825" s="53" t="s">
        <v>28</v>
      </c>
      <c r="P825" s="58">
        <v>0.11</v>
      </c>
      <c r="Q825" s="62">
        <v>2.8</v>
      </c>
      <c r="R825" s="56">
        <v>18</v>
      </c>
      <c r="S825" s="55">
        <v>4.343</v>
      </c>
      <c r="T825" s="57">
        <v>110.3</v>
      </c>
      <c r="U825" s="55">
        <v>3.1019999999999999</v>
      </c>
      <c r="V825" s="57">
        <v>78.8</v>
      </c>
      <c r="W825" s="61" t="s">
        <v>295</v>
      </c>
      <c r="X825" s="59"/>
      <c r="Y825" s="59" t="s">
        <v>67</v>
      </c>
      <c r="Z825" s="61"/>
      <c r="AA825" s="61" t="s">
        <v>32</v>
      </c>
      <c r="AB825" s="61" t="s">
        <v>74</v>
      </c>
      <c r="AC825" s="201"/>
      <c r="AD825" s="331"/>
      <c r="AE825" s="331"/>
      <c r="AF825" s="331"/>
    </row>
    <row r="826" spans="1:179" s="327" customFormat="1" ht="15.75" customHeight="1">
      <c r="A826" s="157" t="s">
        <v>3149</v>
      </c>
      <c r="B826" s="158" t="s">
        <v>3549</v>
      </c>
      <c r="C826" s="189" t="s">
        <v>3158</v>
      </c>
      <c r="D826" s="190" t="s">
        <v>32</v>
      </c>
      <c r="E826" s="146" t="s">
        <v>61</v>
      </c>
      <c r="F826" s="146" t="s">
        <v>61</v>
      </c>
      <c r="G826" s="146" t="s">
        <v>61</v>
      </c>
      <c r="H826" s="146" t="s">
        <v>61</v>
      </c>
      <c r="I826" s="146" t="s">
        <v>61</v>
      </c>
      <c r="J826" s="146" t="s">
        <v>61</v>
      </c>
      <c r="K826" s="146" t="s">
        <v>61</v>
      </c>
      <c r="L826" s="146"/>
      <c r="M826" s="154"/>
      <c r="N826" s="54" t="s">
        <v>3145</v>
      </c>
      <c r="O826" s="53" t="s">
        <v>82</v>
      </c>
      <c r="P826" s="58"/>
      <c r="Q826" s="62"/>
      <c r="R826" s="56"/>
      <c r="S826" s="55"/>
      <c r="T826" s="57"/>
      <c r="U826" s="55"/>
      <c r="V826" s="57"/>
      <c r="W826" s="59"/>
      <c r="X826" s="59"/>
      <c r="Y826" s="59"/>
      <c r="Z826" s="61"/>
      <c r="AA826" s="61"/>
      <c r="AB826" s="61" t="s">
        <v>74</v>
      </c>
      <c r="AC826" s="201"/>
      <c r="AD826" s="331"/>
      <c r="AE826" s="331"/>
      <c r="AF826" s="331"/>
    </row>
    <row r="827" spans="1:179" s="327" customFormat="1" ht="15.75" customHeight="1">
      <c r="A827" s="157" t="s">
        <v>3159</v>
      </c>
      <c r="B827" s="158" t="s">
        <v>3540</v>
      </c>
      <c r="C827" s="189"/>
      <c r="D827" s="190"/>
      <c r="E827" s="203" t="s">
        <v>61</v>
      </c>
      <c r="F827" s="203" t="s">
        <v>1273</v>
      </c>
      <c r="G827" s="203">
        <v>105706</v>
      </c>
      <c r="H827" s="203">
        <v>512756</v>
      </c>
      <c r="I827" s="146">
        <v>111110</v>
      </c>
      <c r="J827" s="146" t="s">
        <v>61</v>
      </c>
      <c r="K827" s="146" t="s">
        <v>1274</v>
      </c>
      <c r="L827" s="146"/>
      <c r="M827" s="154" t="s">
        <v>3160</v>
      </c>
      <c r="N827" s="54" t="s">
        <v>3137</v>
      </c>
      <c r="O827" s="53" t="s">
        <v>28</v>
      </c>
      <c r="P827" s="58">
        <v>6.3E-2</v>
      </c>
      <c r="Q827" s="62">
        <v>1.6</v>
      </c>
      <c r="R827" s="56">
        <v>33</v>
      </c>
      <c r="S827" s="55">
        <v>6.1420000000000003</v>
      </c>
      <c r="T827" s="57">
        <v>156</v>
      </c>
      <c r="U827" s="55">
        <v>5.1180000000000003</v>
      </c>
      <c r="V827" s="57">
        <v>130</v>
      </c>
      <c r="W827" s="61" t="s">
        <v>295</v>
      </c>
      <c r="X827" s="59"/>
      <c r="Y827" s="59" t="s">
        <v>67</v>
      </c>
      <c r="Z827" s="61"/>
      <c r="AA827" s="61" t="s">
        <v>32</v>
      </c>
      <c r="AB827" s="61"/>
      <c r="AC827" s="201"/>
      <c r="AD827" s="286"/>
      <c r="AE827" s="286"/>
      <c r="AF827" s="286"/>
    </row>
    <row r="828" spans="1:179" s="327" customFormat="1" ht="15.75" customHeight="1">
      <c r="A828" s="157" t="s">
        <v>3159</v>
      </c>
      <c r="B828" s="158" t="s">
        <v>3540</v>
      </c>
      <c r="C828" s="242" t="s">
        <v>1275</v>
      </c>
      <c r="D828" s="190"/>
      <c r="E828" s="203" t="s">
        <v>61</v>
      </c>
      <c r="F828" s="146" t="s">
        <v>3161</v>
      </c>
      <c r="G828" s="146" t="s">
        <v>3162</v>
      </c>
      <c r="H828" s="146">
        <v>512755</v>
      </c>
      <c r="I828" s="146">
        <v>64104</v>
      </c>
      <c r="J828" s="146" t="s">
        <v>61</v>
      </c>
      <c r="K828" s="146" t="s">
        <v>3163</v>
      </c>
      <c r="L828" s="146"/>
      <c r="M828" s="191" t="s">
        <v>3164</v>
      </c>
      <c r="N828" s="54" t="s">
        <v>3165</v>
      </c>
      <c r="O828" s="53" t="s">
        <v>28</v>
      </c>
      <c r="P828" s="58">
        <v>6.3E-2</v>
      </c>
      <c r="Q828" s="62">
        <v>1.6</v>
      </c>
      <c r="R828" s="56">
        <v>20</v>
      </c>
      <c r="S828" s="55">
        <v>4.415</v>
      </c>
      <c r="T828" s="57">
        <v>112</v>
      </c>
      <c r="U828" s="55"/>
      <c r="V828" s="57"/>
      <c r="W828" s="59" t="s">
        <v>30</v>
      </c>
      <c r="X828" s="59"/>
      <c r="Y828" s="59" t="s">
        <v>67</v>
      </c>
      <c r="Z828" s="61"/>
      <c r="AA828" s="61" t="s">
        <v>32</v>
      </c>
      <c r="AB828" s="61"/>
      <c r="AC828" s="201"/>
      <c r="AD828" s="286"/>
      <c r="AE828" s="286"/>
      <c r="AF828" s="286"/>
    </row>
    <row r="829" spans="1:179" s="327" customFormat="1" ht="15.75" customHeight="1">
      <c r="A829" s="157" t="s">
        <v>3159</v>
      </c>
      <c r="B829" s="158" t="s">
        <v>3545</v>
      </c>
      <c r="C829" s="189" t="s">
        <v>1276</v>
      </c>
      <c r="D829" s="190" t="s">
        <v>32</v>
      </c>
      <c r="E829" s="146" t="s">
        <v>61</v>
      </c>
      <c r="F829" s="146" t="s">
        <v>1277</v>
      </c>
      <c r="G829" s="146" t="s">
        <v>1278</v>
      </c>
      <c r="H829" s="146">
        <v>512750</v>
      </c>
      <c r="I829" s="146">
        <v>111106</v>
      </c>
      <c r="J829" s="146" t="s">
        <v>5709</v>
      </c>
      <c r="K829" s="146" t="s">
        <v>1279</v>
      </c>
      <c r="L829" s="146"/>
      <c r="M829" s="191" t="s">
        <v>3166</v>
      </c>
      <c r="N829" s="54" t="s">
        <v>3167</v>
      </c>
      <c r="O829" s="53" t="s">
        <v>28</v>
      </c>
      <c r="P829" s="58">
        <v>5.5E-2</v>
      </c>
      <c r="Q829" s="62">
        <v>1.4</v>
      </c>
      <c r="R829" s="56">
        <v>32</v>
      </c>
      <c r="S829" s="55">
        <v>5.4210000000000003</v>
      </c>
      <c r="T829" s="57">
        <v>137.69999999999999</v>
      </c>
      <c r="U829" s="55">
        <v>4.673</v>
      </c>
      <c r="V829" s="57">
        <v>118.7</v>
      </c>
      <c r="W829" s="61" t="s">
        <v>295</v>
      </c>
      <c r="X829" s="59"/>
      <c r="Y829" s="59" t="s">
        <v>67</v>
      </c>
      <c r="Z829" s="61"/>
      <c r="AA829" s="61" t="s">
        <v>32</v>
      </c>
      <c r="AB829" s="61" t="s">
        <v>74</v>
      </c>
      <c r="AC829" s="201"/>
      <c r="AD829" s="286"/>
      <c r="AE829" s="286"/>
      <c r="AF829" s="286"/>
    </row>
    <row r="830" spans="1:179" s="327" customFormat="1" ht="15.75" customHeight="1">
      <c r="A830" s="157" t="s">
        <v>3159</v>
      </c>
      <c r="B830" s="158" t="s">
        <v>3540</v>
      </c>
      <c r="C830" s="189" t="s">
        <v>424</v>
      </c>
      <c r="D830" s="190" t="s">
        <v>32</v>
      </c>
      <c r="E830" s="146" t="s">
        <v>61</v>
      </c>
      <c r="F830" s="146">
        <v>511433</v>
      </c>
      <c r="G830" s="146">
        <v>105701</v>
      </c>
      <c r="H830" s="146">
        <v>511433</v>
      </c>
      <c r="I830" s="146">
        <v>64107</v>
      </c>
      <c r="J830" s="146" t="s">
        <v>425</v>
      </c>
      <c r="K830" s="146" t="s">
        <v>425</v>
      </c>
      <c r="L830" s="146" t="s">
        <v>3903</v>
      </c>
      <c r="M830" s="154" t="s">
        <v>1280</v>
      </c>
      <c r="N830" s="54" t="s">
        <v>3168</v>
      </c>
      <c r="O830" s="53" t="s">
        <v>77</v>
      </c>
      <c r="P830" s="58">
        <v>7.0999999999999994E-2</v>
      </c>
      <c r="Q830" s="62">
        <v>1.8</v>
      </c>
      <c r="R830" s="56">
        <v>32</v>
      </c>
      <c r="S830" s="55">
        <v>5.6689999999999996</v>
      </c>
      <c r="T830" s="57">
        <v>144</v>
      </c>
      <c r="U830" s="55">
        <v>4.9210000000000003</v>
      </c>
      <c r="V830" s="57">
        <v>125</v>
      </c>
      <c r="W830" s="59"/>
      <c r="X830" s="59"/>
      <c r="Y830" s="59"/>
      <c r="Z830" s="61"/>
      <c r="AA830" s="61"/>
      <c r="AB830" s="61" t="s">
        <v>74</v>
      </c>
      <c r="AC830" s="201"/>
      <c r="AD830" s="286"/>
      <c r="AE830" s="286"/>
      <c r="AF830" s="286"/>
    </row>
    <row r="831" spans="1:179" s="327" customFormat="1" ht="15.75" customHeight="1">
      <c r="A831" s="188" t="s">
        <v>3159</v>
      </c>
      <c r="B831" s="158" t="s">
        <v>3540</v>
      </c>
      <c r="C831" s="189" t="s">
        <v>428</v>
      </c>
      <c r="D831" s="190" t="s">
        <v>32</v>
      </c>
      <c r="E831" s="146" t="s">
        <v>61</v>
      </c>
      <c r="F831" s="146">
        <v>511432</v>
      </c>
      <c r="G831" s="146">
        <v>105709</v>
      </c>
      <c r="H831" s="146">
        <v>511432</v>
      </c>
      <c r="I831" s="146">
        <v>64109</v>
      </c>
      <c r="J831" s="146" t="s">
        <v>61</v>
      </c>
      <c r="K831" s="146" t="s">
        <v>429</v>
      </c>
      <c r="L831" s="146" t="s">
        <v>3904</v>
      </c>
      <c r="M831" s="154" t="s">
        <v>1281</v>
      </c>
      <c r="N831" s="54" t="s">
        <v>3169</v>
      </c>
      <c r="O831" s="53" t="s">
        <v>77</v>
      </c>
      <c r="P831" s="58">
        <v>6.3E-2</v>
      </c>
      <c r="Q831" s="62">
        <v>1.6</v>
      </c>
      <c r="R831" s="56">
        <v>8</v>
      </c>
      <c r="S831" s="55">
        <v>5.6689999999999996</v>
      </c>
      <c r="T831" s="57">
        <v>144</v>
      </c>
      <c r="U831" s="55">
        <v>4.4450000000000003</v>
      </c>
      <c r="V831" s="57">
        <v>112.9</v>
      </c>
      <c r="W831" s="59"/>
      <c r="X831" s="59"/>
      <c r="Y831" s="59"/>
      <c r="Z831" s="61"/>
      <c r="AA831" s="61"/>
      <c r="AB831" s="61" t="s">
        <v>74</v>
      </c>
      <c r="AC831" s="201"/>
      <c r="AD831" s="286"/>
      <c r="AE831" s="286"/>
      <c r="AF831" s="286"/>
    </row>
    <row r="832" spans="1:179" s="327" customFormat="1" ht="15.75" customHeight="1">
      <c r="A832" s="157" t="s">
        <v>3159</v>
      </c>
      <c r="B832" s="158" t="s">
        <v>3540</v>
      </c>
      <c r="C832" s="189" t="s">
        <v>399</v>
      </c>
      <c r="D832" s="190" t="s">
        <v>32</v>
      </c>
      <c r="E832" s="146" t="s">
        <v>61</v>
      </c>
      <c r="F832" s="146" t="s">
        <v>400</v>
      </c>
      <c r="G832" s="146">
        <v>105704</v>
      </c>
      <c r="H832" s="146">
        <v>512752</v>
      </c>
      <c r="I832" s="146">
        <v>64102</v>
      </c>
      <c r="J832" s="146" t="s">
        <v>5530</v>
      </c>
      <c r="K832" s="145" t="s">
        <v>5898</v>
      </c>
      <c r="L832" s="146" t="s">
        <v>3897</v>
      </c>
      <c r="M832" s="154" t="s">
        <v>3170</v>
      </c>
      <c r="N832" s="54" t="s">
        <v>4626</v>
      </c>
      <c r="O832" s="53" t="s">
        <v>28</v>
      </c>
      <c r="P832" s="58">
        <v>6.3E-2</v>
      </c>
      <c r="Q832" s="62">
        <v>1.6</v>
      </c>
      <c r="R832" s="56">
        <v>28</v>
      </c>
      <c r="S832" s="55">
        <v>5.48</v>
      </c>
      <c r="T832" s="57">
        <v>139.19999999999999</v>
      </c>
      <c r="U832" s="55">
        <v>4.681</v>
      </c>
      <c r="V832" s="57">
        <v>118.91</v>
      </c>
      <c r="W832" s="61" t="s">
        <v>295</v>
      </c>
      <c r="X832" s="59"/>
      <c r="Y832" s="59" t="s">
        <v>67</v>
      </c>
      <c r="Z832" s="61" t="s">
        <v>32</v>
      </c>
      <c r="AA832" s="61" t="s">
        <v>32</v>
      </c>
      <c r="AB832" s="61" t="s">
        <v>74</v>
      </c>
      <c r="AC832" s="201"/>
      <c r="AD832" s="286"/>
      <c r="AE832" s="286"/>
      <c r="AF832" s="286"/>
    </row>
    <row r="833" spans="1:32" s="327" customFormat="1" ht="15.75" customHeight="1">
      <c r="A833" s="157" t="s">
        <v>3159</v>
      </c>
      <c r="B833" s="158" t="s">
        <v>3540</v>
      </c>
      <c r="C833" s="189" t="s">
        <v>1282</v>
      </c>
      <c r="D833" s="190" t="s">
        <v>32</v>
      </c>
      <c r="E833" s="146" t="s">
        <v>1283</v>
      </c>
      <c r="F833" s="146" t="s">
        <v>1273</v>
      </c>
      <c r="G833" s="146">
        <v>105706</v>
      </c>
      <c r="H833" s="146">
        <v>512756</v>
      </c>
      <c r="I833" s="146">
        <v>64110</v>
      </c>
      <c r="J833" s="146" t="s">
        <v>5713</v>
      </c>
      <c r="K833" s="146" t="s">
        <v>1274</v>
      </c>
      <c r="L833" s="146" t="s">
        <v>4057</v>
      </c>
      <c r="M833" s="191" t="s">
        <v>3171</v>
      </c>
      <c r="N833" s="54" t="s">
        <v>4624</v>
      </c>
      <c r="O833" s="53" t="s">
        <v>28</v>
      </c>
      <c r="P833" s="58">
        <v>6.3E-2</v>
      </c>
      <c r="Q833" s="62">
        <v>1.6</v>
      </c>
      <c r="R833" s="56">
        <v>32</v>
      </c>
      <c r="S833" s="55">
        <v>6.4569999999999999</v>
      </c>
      <c r="T833" s="57">
        <v>164</v>
      </c>
      <c r="U833" s="55">
        <v>5.6890000000000001</v>
      </c>
      <c r="V833" s="57">
        <v>144.5</v>
      </c>
      <c r="W833" s="61" t="s">
        <v>295</v>
      </c>
      <c r="X833" s="59"/>
      <c r="Y833" s="59" t="s">
        <v>67</v>
      </c>
      <c r="Z833" s="61" t="s">
        <v>32</v>
      </c>
      <c r="AA833" s="61" t="s">
        <v>32</v>
      </c>
      <c r="AB833" s="61" t="s">
        <v>74</v>
      </c>
      <c r="AC833" s="201"/>
      <c r="AD833" s="331"/>
      <c r="AE833" s="331"/>
      <c r="AF833" s="331"/>
    </row>
    <row r="834" spans="1:32" s="327" customFormat="1" ht="15.75" customHeight="1">
      <c r="A834" s="157" t="s">
        <v>3159</v>
      </c>
      <c r="B834" s="158" t="s">
        <v>3540</v>
      </c>
      <c r="C834" s="189" t="s">
        <v>431</v>
      </c>
      <c r="D834" s="190" t="s">
        <v>32</v>
      </c>
      <c r="E834" s="146" t="s">
        <v>61</v>
      </c>
      <c r="F834" s="146">
        <v>511428</v>
      </c>
      <c r="G834" s="146">
        <v>105707</v>
      </c>
      <c r="H834" s="146">
        <v>511428</v>
      </c>
      <c r="I834" s="146">
        <v>63103</v>
      </c>
      <c r="J834" s="146" t="s">
        <v>432</v>
      </c>
      <c r="K834" s="146" t="s">
        <v>432</v>
      </c>
      <c r="L834" s="146" t="s">
        <v>3905</v>
      </c>
      <c r="M834" s="154" t="s">
        <v>1284</v>
      </c>
      <c r="N834" s="54" t="s">
        <v>3172</v>
      </c>
      <c r="O834" s="53" t="s">
        <v>77</v>
      </c>
      <c r="P834" s="58">
        <v>7.0999999999999994E-2</v>
      </c>
      <c r="Q834" s="62">
        <v>1.8</v>
      </c>
      <c r="R834" s="56">
        <v>10</v>
      </c>
      <c r="S834" s="55">
        <v>6.8109999999999999</v>
      </c>
      <c r="T834" s="57">
        <v>173</v>
      </c>
      <c r="U834" s="55">
        <v>5.9059999999999997</v>
      </c>
      <c r="V834" s="57">
        <v>150</v>
      </c>
      <c r="W834" s="59"/>
      <c r="X834" s="59"/>
      <c r="Y834" s="59"/>
      <c r="Z834" s="61"/>
      <c r="AA834" s="61"/>
      <c r="AB834" s="61" t="s">
        <v>74</v>
      </c>
      <c r="AC834" s="201"/>
      <c r="AD834" s="331"/>
      <c r="AE834" s="331"/>
      <c r="AF834" s="331"/>
    </row>
    <row r="835" spans="1:32" s="327" customFormat="1" ht="15.75" customHeight="1">
      <c r="A835" s="157" t="s">
        <v>3159</v>
      </c>
      <c r="B835" s="158" t="s">
        <v>3543</v>
      </c>
      <c r="C835" s="189" t="s">
        <v>438</v>
      </c>
      <c r="D835" s="190" t="s">
        <v>32</v>
      </c>
      <c r="E835" s="146" t="s">
        <v>61</v>
      </c>
      <c r="F835" s="146">
        <v>511435</v>
      </c>
      <c r="G835" s="146" t="s">
        <v>439</v>
      </c>
      <c r="H835" s="146">
        <v>511435</v>
      </c>
      <c r="I835" s="146" t="s">
        <v>3173</v>
      </c>
      <c r="J835" s="146" t="s">
        <v>61</v>
      </c>
      <c r="K835" s="146" t="s">
        <v>440</v>
      </c>
      <c r="L835" s="146" t="s">
        <v>3907</v>
      </c>
      <c r="M835" s="154" t="s">
        <v>3174</v>
      </c>
      <c r="N835" s="54" t="s">
        <v>1285</v>
      </c>
      <c r="O835" s="53" t="s">
        <v>77</v>
      </c>
      <c r="P835" s="58">
        <v>7.9000000000000001E-2</v>
      </c>
      <c r="Q835" s="62">
        <v>2</v>
      </c>
      <c r="R835" s="56">
        <v>28</v>
      </c>
      <c r="S835" s="55">
        <v>4.6929999999999996</v>
      </c>
      <c r="T835" s="57">
        <v>119.2</v>
      </c>
      <c r="U835" s="55">
        <v>3.6059999999999999</v>
      </c>
      <c r="V835" s="57">
        <v>91.6</v>
      </c>
      <c r="W835" s="59"/>
      <c r="X835" s="59"/>
      <c r="Y835" s="59"/>
      <c r="Z835" s="61"/>
      <c r="AA835" s="61"/>
      <c r="AB835" s="61" t="s">
        <v>74</v>
      </c>
      <c r="AC835" s="201"/>
      <c r="AD835" s="331"/>
      <c r="AE835" s="331"/>
      <c r="AF835" s="331"/>
    </row>
    <row r="836" spans="1:32" s="327" customFormat="1" ht="15.75" customHeight="1">
      <c r="A836" s="157" t="s">
        <v>3159</v>
      </c>
      <c r="B836" s="158" t="s">
        <v>3540</v>
      </c>
      <c r="C836" s="189" t="s">
        <v>442</v>
      </c>
      <c r="D836" s="190" t="s">
        <v>32</v>
      </c>
      <c r="E836" s="146" t="s">
        <v>61</v>
      </c>
      <c r="F836" s="146">
        <v>511431</v>
      </c>
      <c r="G836" s="146">
        <v>105705</v>
      </c>
      <c r="H836" s="146">
        <v>511431</v>
      </c>
      <c r="I836" s="146">
        <v>64101</v>
      </c>
      <c r="J836" s="146" t="s">
        <v>443</v>
      </c>
      <c r="K836" s="146" t="s">
        <v>443</v>
      </c>
      <c r="L836" s="146"/>
      <c r="M836" s="154" t="s">
        <v>1286</v>
      </c>
      <c r="N836" s="54" t="s">
        <v>1237</v>
      </c>
      <c r="O836" s="53" t="s">
        <v>77</v>
      </c>
      <c r="P836" s="58">
        <v>7.0999999999999994E-2</v>
      </c>
      <c r="Q836" s="62">
        <v>1.8</v>
      </c>
      <c r="R836" s="56">
        <v>30</v>
      </c>
      <c r="S836" s="55">
        <v>5.7560000000000002</v>
      </c>
      <c r="T836" s="57">
        <v>146.19999999999999</v>
      </c>
      <c r="U836" s="55">
        <v>4.9530000000000003</v>
      </c>
      <c r="V836" s="57">
        <v>125.8</v>
      </c>
      <c r="W836" s="59"/>
      <c r="X836" s="59"/>
      <c r="Y836" s="59"/>
      <c r="Z836" s="61"/>
      <c r="AA836" s="61"/>
      <c r="AB836" s="61" t="s">
        <v>74</v>
      </c>
      <c r="AC836" s="201"/>
      <c r="AD836" s="286"/>
      <c r="AE836" s="286"/>
      <c r="AF836" s="286"/>
    </row>
    <row r="837" spans="1:32" s="327" customFormat="1" ht="15.75" customHeight="1">
      <c r="A837" s="157" t="s">
        <v>3159</v>
      </c>
      <c r="B837" s="158" t="s">
        <v>3540</v>
      </c>
      <c r="C837" s="189" t="s">
        <v>407</v>
      </c>
      <c r="D837" s="190" t="s">
        <v>32</v>
      </c>
      <c r="E837" s="146" t="s">
        <v>61</v>
      </c>
      <c r="F837" s="146" t="s">
        <v>408</v>
      </c>
      <c r="G837" s="146">
        <v>105700</v>
      </c>
      <c r="H837" s="146">
        <v>512750</v>
      </c>
      <c r="I837" s="146">
        <v>64106</v>
      </c>
      <c r="J837" s="146" t="s">
        <v>5474</v>
      </c>
      <c r="K837" s="145" t="s">
        <v>5929</v>
      </c>
      <c r="L837" s="146" t="s">
        <v>3899</v>
      </c>
      <c r="M837" s="191" t="s">
        <v>1287</v>
      </c>
      <c r="N837" s="54" t="s">
        <v>3167</v>
      </c>
      <c r="O837" s="53" t="s">
        <v>28</v>
      </c>
      <c r="P837" s="58">
        <v>6.3E-2</v>
      </c>
      <c r="Q837" s="62">
        <v>1.6</v>
      </c>
      <c r="R837" s="56">
        <v>32</v>
      </c>
      <c r="S837" s="55">
        <v>5.4210000000000003</v>
      </c>
      <c r="T837" s="57">
        <v>137.69999999999999</v>
      </c>
      <c r="U837" s="55">
        <v>4.6779999999999999</v>
      </c>
      <c r="V837" s="57">
        <v>118.81</v>
      </c>
      <c r="W837" s="59" t="s">
        <v>30</v>
      </c>
      <c r="X837" s="59"/>
      <c r="Y837" s="59" t="s">
        <v>67</v>
      </c>
      <c r="Z837" s="61"/>
      <c r="AA837" s="61" t="s">
        <v>32</v>
      </c>
      <c r="AB837" s="61" t="s">
        <v>74</v>
      </c>
      <c r="AC837" s="201"/>
      <c r="AD837" s="331"/>
      <c r="AE837" s="331"/>
      <c r="AF837" s="331"/>
    </row>
    <row r="838" spans="1:32" s="327" customFormat="1" ht="15.75" customHeight="1">
      <c r="A838" s="157" t="s">
        <v>3159</v>
      </c>
      <c r="B838" s="158" t="s">
        <v>3540</v>
      </c>
      <c r="C838" s="189" t="s">
        <v>410</v>
      </c>
      <c r="D838" s="190" t="s">
        <v>32</v>
      </c>
      <c r="E838" s="146" t="s">
        <v>61</v>
      </c>
      <c r="F838" s="146" t="s">
        <v>411</v>
      </c>
      <c r="G838" s="146">
        <v>105708</v>
      </c>
      <c r="H838" s="146">
        <v>512754</v>
      </c>
      <c r="I838" s="146">
        <v>64108</v>
      </c>
      <c r="J838" s="146" t="s">
        <v>5517</v>
      </c>
      <c r="K838" s="145" t="s">
        <v>5930</v>
      </c>
      <c r="L838" s="146" t="s">
        <v>3900</v>
      </c>
      <c r="M838" s="154" t="s">
        <v>3175</v>
      </c>
      <c r="N838" s="54" t="s">
        <v>3176</v>
      </c>
      <c r="O838" s="53" t="s">
        <v>28</v>
      </c>
      <c r="P838" s="58">
        <v>6.3E-2</v>
      </c>
      <c r="Q838" s="62">
        <v>1.6</v>
      </c>
      <c r="R838" s="56">
        <v>20</v>
      </c>
      <c r="S838" s="55">
        <v>4.9409999999999998</v>
      </c>
      <c r="T838" s="57">
        <v>125.5</v>
      </c>
      <c r="U838" s="55">
        <v>4.2009999999999996</v>
      </c>
      <c r="V838" s="57">
        <v>106.6</v>
      </c>
      <c r="W838" s="61" t="s">
        <v>295</v>
      </c>
      <c r="X838" s="59"/>
      <c r="Y838" s="59" t="s">
        <v>67</v>
      </c>
      <c r="Z838" s="61"/>
      <c r="AA838" s="61" t="s">
        <v>32</v>
      </c>
      <c r="AB838" s="61" t="s">
        <v>74</v>
      </c>
      <c r="AC838" s="201"/>
      <c r="AD838" s="286"/>
      <c r="AE838" s="286"/>
      <c r="AF838" s="286"/>
    </row>
    <row r="839" spans="1:32" s="327" customFormat="1" ht="15.75" customHeight="1">
      <c r="A839" s="157" t="s">
        <v>3159</v>
      </c>
      <c r="B839" s="158" t="s">
        <v>3540</v>
      </c>
      <c r="C839" s="189" t="s">
        <v>3177</v>
      </c>
      <c r="D839" s="190" t="s">
        <v>32</v>
      </c>
      <c r="E839" s="146" t="s">
        <v>61</v>
      </c>
      <c r="F839" s="146" t="s">
        <v>3178</v>
      </c>
      <c r="G839" s="146">
        <v>105752</v>
      </c>
      <c r="H839" s="146" t="s">
        <v>3179</v>
      </c>
      <c r="I839" s="146" t="s">
        <v>61</v>
      </c>
      <c r="J839" s="146" t="s">
        <v>61</v>
      </c>
      <c r="K839" s="146" t="s">
        <v>3180</v>
      </c>
      <c r="L839" s="146"/>
      <c r="M839" s="154"/>
      <c r="N839" s="54" t="s">
        <v>3145</v>
      </c>
      <c r="O839" s="59" t="s">
        <v>82</v>
      </c>
      <c r="P839" s="58" t="s">
        <v>83</v>
      </c>
      <c r="Q839" s="62"/>
      <c r="R839" s="56" t="s">
        <v>83</v>
      </c>
      <c r="S839" s="55" t="s">
        <v>83</v>
      </c>
      <c r="T839" s="57"/>
      <c r="U839" s="55" t="s">
        <v>83</v>
      </c>
      <c r="V839" s="57"/>
      <c r="W839" s="59"/>
      <c r="X839" s="59"/>
      <c r="Y839" s="59"/>
      <c r="Z839" s="61"/>
      <c r="AA839" s="61"/>
      <c r="AB839" s="61" t="s">
        <v>74</v>
      </c>
      <c r="AC839" s="201"/>
      <c r="AD839" s="286"/>
      <c r="AE839" s="286"/>
      <c r="AF839" s="286"/>
    </row>
    <row r="840" spans="1:32" s="327" customFormat="1" ht="15.75" customHeight="1">
      <c r="A840" s="157" t="s">
        <v>3181</v>
      </c>
      <c r="B840" s="158" t="s">
        <v>3545</v>
      </c>
      <c r="C840" s="189" t="s">
        <v>3182</v>
      </c>
      <c r="D840" s="190" t="s">
        <v>32</v>
      </c>
      <c r="E840" s="146" t="s">
        <v>61</v>
      </c>
      <c r="F840" s="146" t="s">
        <v>61</v>
      </c>
      <c r="G840" s="146" t="s">
        <v>3183</v>
      </c>
      <c r="H840" s="146">
        <v>512191</v>
      </c>
      <c r="I840" s="146" t="s">
        <v>61</v>
      </c>
      <c r="J840" s="146" t="s">
        <v>5705</v>
      </c>
      <c r="K840" s="145" t="s">
        <v>5330</v>
      </c>
      <c r="L840" s="146" t="s">
        <v>4048</v>
      </c>
      <c r="M840" s="191" t="s">
        <v>3184</v>
      </c>
      <c r="N840" s="54" t="s">
        <v>3185</v>
      </c>
      <c r="O840" s="53" t="s">
        <v>28</v>
      </c>
      <c r="P840" s="58">
        <v>6.3E-2</v>
      </c>
      <c r="Q840" s="62">
        <v>1.6</v>
      </c>
      <c r="R840" s="56">
        <v>20</v>
      </c>
      <c r="S840" s="55">
        <v>3.9489999999999998</v>
      </c>
      <c r="T840" s="57">
        <v>100.3</v>
      </c>
      <c r="U840" s="55">
        <v>2.9449999999999998</v>
      </c>
      <c r="V840" s="57">
        <v>74.8</v>
      </c>
      <c r="W840" s="59" t="s">
        <v>30</v>
      </c>
      <c r="X840" s="59"/>
      <c r="Y840" s="59" t="s">
        <v>67</v>
      </c>
      <c r="Z840" s="61"/>
      <c r="AA840" s="61" t="s">
        <v>32</v>
      </c>
      <c r="AB840" s="61" t="s">
        <v>74</v>
      </c>
      <c r="AC840" s="201"/>
      <c r="AD840" s="331"/>
      <c r="AE840" s="331"/>
      <c r="AF840" s="331"/>
    </row>
    <row r="841" spans="1:32" s="327" customFormat="1" ht="15.75" customHeight="1">
      <c r="A841" s="157" t="s">
        <v>3181</v>
      </c>
      <c r="B841" s="158" t="s">
        <v>3545</v>
      </c>
      <c r="C841" s="189" t="s">
        <v>3186</v>
      </c>
      <c r="D841" s="190" t="s">
        <v>32</v>
      </c>
      <c r="E841" s="146" t="s">
        <v>61</v>
      </c>
      <c r="F841" s="146" t="s">
        <v>61</v>
      </c>
      <c r="G841" s="146" t="s">
        <v>4581</v>
      </c>
      <c r="H841" s="146">
        <v>512192</v>
      </c>
      <c r="I841" s="146" t="s">
        <v>61</v>
      </c>
      <c r="J841" s="146" t="s">
        <v>5695</v>
      </c>
      <c r="K841" s="145" t="s">
        <v>5331</v>
      </c>
      <c r="L841" s="146" t="s">
        <v>4058</v>
      </c>
      <c r="M841" s="191" t="s">
        <v>3187</v>
      </c>
      <c r="N841" s="54" t="s">
        <v>2699</v>
      </c>
      <c r="O841" s="53" t="s">
        <v>28</v>
      </c>
      <c r="P841" s="58">
        <v>6.3E-2</v>
      </c>
      <c r="Q841" s="62">
        <v>1.6</v>
      </c>
      <c r="R841" s="56">
        <v>30</v>
      </c>
      <c r="S841" s="55">
        <v>6.157</v>
      </c>
      <c r="T841" s="57">
        <v>156.4</v>
      </c>
      <c r="U841" s="55">
        <v>5.2169999999999996</v>
      </c>
      <c r="V841" s="57">
        <v>132.5</v>
      </c>
      <c r="W841" s="61" t="s">
        <v>295</v>
      </c>
      <c r="X841" s="59" t="s">
        <v>32</v>
      </c>
      <c r="Y841" s="59" t="s">
        <v>67</v>
      </c>
      <c r="Z841" s="61"/>
      <c r="AA841" s="61" t="s">
        <v>32</v>
      </c>
      <c r="AB841" s="61" t="s">
        <v>74</v>
      </c>
      <c r="AC841" s="201"/>
      <c r="AD841" s="331"/>
      <c r="AE841" s="331"/>
      <c r="AF841" s="331"/>
    </row>
    <row r="842" spans="1:32" s="327" customFormat="1" ht="15.75" customHeight="1">
      <c r="A842" s="157" t="s">
        <v>3181</v>
      </c>
      <c r="B842" s="158" t="s">
        <v>3545</v>
      </c>
      <c r="C842" s="189" t="s">
        <v>3188</v>
      </c>
      <c r="D842" s="190" t="s">
        <v>32</v>
      </c>
      <c r="E842" s="146" t="s">
        <v>61</v>
      </c>
      <c r="F842" s="146" t="s">
        <v>61</v>
      </c>
      <c r="G842" s="146" t="s">
        <v>3189</v>
      </c>
      <c r="H842" s="146">
        <v>512190</v>
      </c>
      <c r="I842" s="146" t="s">
        <v>61</v>
      </c>
      <c r="J842" s="146" t="s">
        <v>5736</v>
      </c>
      <c r="K842" s="145" t="s">
        <v>5332</v>
      </c>
      <c r="L842" s="146" t="s">
        <v>4059</v>
      </c>
      <c r="M842" s="191" t="s">
        <v>3190</v>
      </c>
      <c r="N842" s="54" t="s">
        <v>3191</v>
      </c>
      <c r="O842" s="53" t="s">
        <v>28</v>
      </c>
      <c r="P842" s="58">
        <v>6.3E-2</v>
      </c>
      <c r="Q842" s="62">
        <v>1.6</v>
      </c>
      <c r="R842" s="56">
        <v>36</v>
      </c>
      <c r="S842" s="55">
        <v>4.7089999999999996</v>
      </c>
      <c r="T842" s="57">
        <v>119.6</v>
      </c>
      <c r="U842" s="55">
        <v>3.843</v>
      </c>
      <c r="V842" s="57">
        <v>97.6</v>
      </c>
      <c r="W842" s="61" t="s">
        <v>295</v>
      </c>
      <c r="X842" s="59"/>
      <c r="Y842" s="59" t="s">
        <v>67</v>
      </c>
      <c r="Z842" s="61"/>
      <c r="AA842" s="61" t="s">
        <v>32</v>
      </c>
      <c r="AB842" s="61" t="s">
        <v>74</v>
      </c>
      <c r="AC842" s="201"/>
      <c r="AD842" s="286"/>
      <c r="AE842" s="286"/>
      <c r="AF842" s="286"/>
    </row>
    <row r="843" spans="1:32" s="327" customFormat="1" ht="15.75" customHeight="1">
      <c r="A843" s="157" t="s">
        <v>3192</v>
      </c>
      <c r="B843" s="158" t="s">
        <v>3549</v>
      </c>
      <c r="C843" s="189" t="s">
        <v>3193</v>
      </c>
      <c r="D843" s="190" t="s">
        <v>32</v>
      </c>
      <c r="E843" s="146" t="s">
        <v>61</v>
      </c>
      <c r="F843" s="146" t="s">
        <v>61</v>
      </c>
      <c r="G843" s="146" t="s">
        <v>3194</v>
      </c>
      <c r="H843" s="146">
        <v>512294</v>
      </c>
      <c r="I843" s="146" t="s">
        <v>61</v>
      </c>
      <c r="J843" s="146" t="s">
        <v>5664</v>
      </c>
      <c r="K843" s="146" t="s">
        <v>61</v>
      </c>
      <c r="L843" s="146" t="s">
        <v>4060</v>
      </c>
      <c r="M843" s="191" t="s">
        <v>3195</v>
      </c>
      <c r="N843" s="54" t="s">
        <v>1288</v>
      </c>
      <c r="O843" s="53" t="s">
        <v>28</v>
      </c>
      <c r="P843" s="58">
        <v>6.3E-2</v>
      </c>
      <c r="Q843" s="62">
        <v>1.6</v>
      </c>
      <c r="R843" s="56">
        <v>24</v>
      </c>
      <c r="S843" s="55">
        <v>3.512</v>
      </c>
      <c r="T843" s="57">
        <v>89.2</v>
      </c>
      <c r="U843" s="55">
        <v>2.7130000000000001</v>
      </c>
      <c r="V843" s="57">
        <v>68.900000000000006</v>
      </c>
      <c r="W843" s="59" t="s">
        <v>30</v>
      </c>
      <c r="X843" s="59"/>
      <c r="Y843" s="59" t="s">
        <v>67</v>
      </c>
      <c r="Z843" s="61"/>
      <c r="AA843" s="61" t="s">
        <v>32</v>
      </c>
      <c r="AB843" s="61" t="s">
        <v>74</v>
      </c>
      <c r="AC843" s="201"/>
      <c r="AD843" s="286"/>
      <c r="AE843" s="286"/>
      <c r="AF843" s="286"/>
    </row>
    <row r="844" spans="1:32" s="193" customFormat="1" ht="15.75" customHeight="1">
      <c r="A844" s="313" t="s">
        <v>4753</v>
      </c>
      <c r="B844" s="158" t="s">
        <v>3510</v>
      </c>
      <c r="C844" s="189" t="s">
        <v>1294</v>
      </c>
      <c r="D844" s="190" t="s">
        <v>32</v>
      </c>
      <c r="E844" s="146" t="s">
        <v>61</v>
      </c>
      <c r="F844" s="146" t="s">
        <v>1295</v>
      </c>
      <c r="G844" s="146" t="s">
        <v>1296</v>
      </c>
      <c r="H844" s="146">
        <v>512666</v>
      </c>
      <c r="I844" s="146">
        <v>122104</v>
      </c>
      <c r="J844" s="146" t="s">
        <v>5565</v>
      </c>
      <c r="K844" s="145" t="s">
        <v>5902</v>
      </c>
      <c r="L844" s="146" t="s">
        <v>4068</v>
      </c>
      <c r="M844" s="154" t="s">
        <v>1297</v>
      </c>
      <c r="N844" s="54" t="s">
        <v>2712</v>
      </c>
      <c r="O844" s="53" t="s">
        <v>28</v>
      </c>
      <c r="P844" s="58">
        <v>6.3E-2</v>
      </c>
      <c r="Q844" s="62">
        <v>1.6</v>
      </c>
      <c r="R844" s="56">
        <v>32</v>
      </c>
      <c r="S844" s="55">
        <v>7.5279999999999996</v>
      </c>
      <c r="T844" s="57">
        <v>191.2</v>
      </c>
      <c r="U844" s="55">
        <v>6.2990000000000004</v>
      </c>
      <c r="V844" s="57">
        <v>160</v>
      </c>
      <c r="W844" s="61" t="s">
        <v>295</v>
      </c>
      <c r="X844" s="59" t="s">
        <v>32</v>
      </c>
      <c r="Y844" s="59" t="s">
        <v>90</v>
      </c>
      <c r="Z844" s="61"/>
      <c r="AA844" s="61" t="s">
        <v>32</v>
      </c>
      <c r="AB844" s="61" t="s">
        <v>74</v>
      </c>
      <c r="AC844" s="201"/>
      <c r="AD844" s="33"/>
      <c r="AE844" s="33"/>
      <c r="AF844" s="33"/>
    </row>
    <row r="845" spans="1:32" s="193" customFormat="1" ht="15.75" customHeight="1">
      <c r="A845" s="313" t="s">
        <v>4753</v>
      </c>
      <c r="B845" s="158" t="s">
        <v>3510</v>
      </c>
      <c r="C845" s="189" t="s">
        <v>1358</v>
      </c>
      <c r="D845" s="190" t="s">
        <v>32</v>
      </c>
      <c r="E845" s="146" t="s">
        <v>61</v>
      </c>
      <c r="F845" s="146" t="s">
        <v>1359</v>
      </c>
      <c r="G845" s="146" t="s">
        <v>1360</v>
      </c>
      <c r="H845" s="146">
        <v>512747</v>
      </c>
      <c r="I845" s="146" t="s">
        <v>2624</v>
      </c>
      <c r="J845" s="146" t="s">
        <v>5526</v>
      </c>
      <c r="K845" s="145" t="s">
        <v>5900</v>
      </c>
      <c r="L845" s="146" t="s">
        <v>4076</v>
      </c>
      <c r="M845" s="154" t="s">
        <v>1928</v>
      </c>
      <c r="N845" s="54" t="s">
        <v>1357</v>
      </c>
      <c r="O845" s="53" t="s">
        <v>28</v>
      </c>
      <c r="P845" s="58">
        <v>7.0999999999999994E-2</v>
      </c>
      <c r="Q845" s="62">
        <v>1.8</v>
      </c>
      <c r="R845" s="56">
        <v>30</v>
      </c>
      <c r="S845" s="55">
        <v>5.4249999999999998</v>
      </c>
      <c r="T845" s="57">
        <v>137.80000000000001</v>
      </c>
      <c r="U845" s="55">
        <v>4.5670000000000002</v>
      </c>
      <c r="V845" s="57">
        <v>116</v>
      </c>
      <c r="W845" s="61" t="s">
        <v>295</v>
      </c>
      <c r="X845" s="59"/>
      <c r="Y845" s="59" t="s">
        <v>67</v>
      </c>
      <c r="Z845" s="61"/>
      <c r="AA845" s="61" t="s">
        <v>32</v>
      </c>
      <c r="AB845" s="61" t="s">
        <v>74</v>
      </c>
      <c r="AC845" s="201"/>
    </row>
    <row r="846" spans="1:32" s="193" customFormat="1" ht="15.75" customHeight="1">
      <c r="A846" s="313" t="s">
        <v>4753</v>
      </c>
      <c r="B846" s="158" t="s">
        <v>3510</v>
      </c>
      <c r="C846" s="189" t="s">
        <v>1298</v>
      </c>
      <c r="D846" s="190" t="s">
        <v>32</v>
      </c>
      <c r="E846" s="146" t="s">
        <v>61</v>
      </c>
      <c r="F846" s="146" t="s">
        <v>419</v>
      </c>
      <c r="G846" s="146" t="s">
        <v>420</v>
      </c>
      <c r="H846" s="146">
        <v>512757</v>
      </c>
      <c r="I846" s="146" t="s">
        <v>2590</v>
      </c>
      <c r="J846" s="146" t="s">
        <v>61</v>
      </c>
      <c r="K846" s="145" t="s">
        <v>5903</v>
      </c>
      <c r="L846" s="146" t="s">
        <v>3902</v>
      </c>
      <c r="M846" s="154" t="s">
        <v>1299</v>
      </c>
      <c r="N846" s="54" t="s">
        <v>1288</v>
      </c>
      <c r="O846" s="53" t="s">
        <v>28</v>
      </c>
      <c r="P846" s="58">
        <v>6.3E-2</v>
      </c>
      <c r="Q846" s="62">
        <v>1.6</v>
      </c>
      <c r="R846" s="56">
        <v>24</v>
      </c>
      <c r="S846" s="55">
        <v>4.4169999999999998</v>
      </c>
      <c r="T846" s="57">
        <v>112.2</v>
      </c>
      <c r="U846" s="55">
        <v>3.339</v>
      </c>
      <c r="V846" s="57">
        <v>84.8</v>
      </c>
      <c r="W846" s="59" t="s">
        <v>30</v>
      </c>
      <c r="X846" s="59"/>
      <c r="Y846" s="59" t="s">
        <v>67</v>
      </c>
      <c r="Z846" s="61"/>
      <c r="AA846" s="61" t="s">
        <v>32</v>
      </c>
      <c r="AB846" s="61" t="s">
        <v>74</v>
      </c>
      <c r="AC846" s="201" t="s">
        <v>1300</v>
      </c>
      <c r="AD846" s="33"/>
      <c r="AE846" s="33"/>
      <c r="AF846" s="33"/>
    </row>
    <row r="847" spans="1:32" s="327" customFormat="1" ht="15.75" customHeight="1">
      <c r="A847" s="176" t="s">
        <v>3836</v>
      </c>
      <c r="B847" s="176"/>
      <c r="C847" s="176"/>
      <c r="D847" s="176"/>
      <c r="E847" s="146"/>
      <c r="F847" s="146"/>
      <c r="G847" s="146"/>
      <c r="H847" s="146"/>
      <c r="I847" s="146"/>
      <c r="J847" s="146"/>
      <c r="K847" s="146"/>
      <c r="L847" s="146"/>
      <c r="M847" s="191"/>
      <c r="N847" s="54"/>
      <c r="O847" s="53"/>
      <c r="P847" s="58"/>
      <c r="Q847" s="62"/>
      <c r="R847" s="56"/>
      <c r="S847" s="55"/>
      <c r="T847" s="57"/>
      <c r="U847" s="55"/>
      <c r="V847" s="57"/>
      <c r="W847" s="59"/>
      <c r="X847" s="59"/>
      <c r="Y847" s="59"/>
      <c r="Z847" s="61"/>
      <c r="AA847" s="61"/>
      <c r="AB847" s="61"/>
      <c r="AC847" s="201"/>
      <c r="AD847" s="286"/>
      <c r="AE847" s="286"/>
      <c r="AF847" s="286"/>
    </row>
    <row r="848" spans="1:32" s="193" customFormat="1" ht="15.75" customHeight="1">
      <c r="A848" s="157" t="s">
        <v>4275</v>
      </c>
      <c r="B848" s="158" t="s">
        <v>3519</v>
      </c>
      <c r="C848" s="189" t="s">
        <v>1462</v>
      </c>
      <c r="D848" s="190" t="s">
        <v>32</v>
      </c>
      <c r="E848" s="203" t="s">
        <v>61</v>
      </c>
      <c r="F848" s="203" t="s">
        <v>61</v>
      </c>
      <c r="G848" s="203" t="s">
        <v>61</v>
      </c>
      <c r="H848" s="203" t="s">
        <v>61</v>
      </c>
      <c r="I848" s="145" t="s">
        <v>61</v>
      </c>
      <c r="J848" s="145" t="s">
        <v>61</v>
      </c>
      <c r="K848" s="145" t="s">
        <v>61</v>
      </c>
      <c r="L848" s="146" t="s">
        <v>4103</v>
      </c>
      <c r="M848" s="154" t="s">
        <v>1463</v>
      </c>
      <c r="N848" s="54" t="s">
        <v>4277</v>
      </c>
      <c r="O848" s="53" t="s">
        <v>28</v>
      </c>
      <c r="P848" s="58">
        <v>6.3E-2</v>
      </c>
      <c r="Q848" s="62">
        <v>1.6</v>
      </c>
      <c r="R848" s="56">
        <v>30</v>
      </c>
      <c r="S848" s="336">
        <v>4.8979999999999997</v>
      </c>
      <c r="T848" s="57">
        <v>124.4</v>
      </c>
      <c r="U848" s="55">
        <v>3.992</v>
      </c>
      <c r="V848" s="57">
        <v>101.4</v>
      </c>
      <c r="W848" s="61" t="s">
        <v>295</v>
      </c>
      <c r="X848" s="59"/>
      <c r="Y848" s="59" t="s">
        <v>67</v>
      </c>
      <c r="Z848" s="61"/>
      <c r="AA848" s="61" t="s">
        <v>32</v>
      </c>
      <c r="AB848" s="61" t="s">
        <v>74</v>
      </c>
      <c r="AC848" s="201"/>
      <c r="AD848" s="33"/>
      <c r="AE848" s="33"/>
      <c r="AF848" s="33"/>
    </row>
    <row r="849" spans="1:32" s="193" customFormat="1" ht="15.75" customHeight="1">
      <c r="A849" s="157" t="s">
        <v>1461</v>
      </c>
      <c r="B849" s="158" t="s">
        <v>3519</v>
      </c>
      <c r="C849" s="189" t="s">
        <v>1466</v>
      </c>
      <c r="D849" s="190" t="s">
        <v>32</v>
      </c>
      <c r="E849" s="203" t="s">
        <v>61</v>
      </c>
      <c r="F849" s="203" t="s">
        <v>61</v>
      </c>
      <c r="G849" s="203" t="s">
        <v>61</v>
      </c>
      <c r="H849" s="203" t="s">
        <v>61</v>
      </c>
      <c r="I849" s="146" t="s">
        <v>61</v>
      </c>
      <c r="J849" s="145" t="s">
        <v>61</v>
      </c>
      <c r="K849" s="145" t="s">
        <v>61</v>
      </c>
      <c r="L849" s="146" t="s">
        <v>4104</v>
      </c>
      <c r="M849" s="154" t="s">
        <v>1467</v>
      </c>
      <c r="N849" s="54" t="s">
        <v>367</v>
      </c>
      <c r="O849" s="53" t="s">
        <v>28</v>
      </c>
      <c r="P849" s="58">
        <v>6.3E-2</v>
      </c>
      <c r="Q849" s="62">
        <v>1.6</v>
      </c>
      <c r="R849" s="56">
        <v>30</v>
      </c>
      <c r="S849" s="336">
        <v>6.52</v>
      </c>
      <c r="T849" s="57">
        <v>165.6</v>
      </c>
      <c r="U849" s="55">
        <v>5.6929999999999996</v>
      </c>
      <c r="V849" s="57">
        <v>144.6</v>
      </c>
      <c r="W849" s="61" t="s">
        <v>295</v>
      </c>
      <c r="X849" s="59"/>
      <c r="Y849" s="59" t="s">
        <v>67</v>
      </c>
      <c r="Z849" s="61"/>
      <c r="AA849" s="61" t="s">
        <v>32</v>
      </c>
      <c r="AB849" s="61" t="s">
        <v>74</v>
      </c>
      <c r="AC849" s="201"/>
    </row>
    <row r="850" spans="1:32" s="193" customFormat="1" ht="15.75" customHeight="1">
      <c r="A850" s="157" t="s">
        <v>4275</v>
      </c>
      <c r="B850" s="158" t="s">
        <v>3519</v>
      </c>
      <c r="C850" s="189" t="s">
        <v>1468</v>
      </c>
      <c r="D850" s="190" t="s">
        <v>32</v>
      </c>
      <c r="E850" s="203" t="s">
        <v>61</v>
      </c>
      <c r="F850" s="203" t="s">
        <v>61</v>
      </c>
      <c r="G850" s="203" t="s">
        <v>61</v>
      </c>
      <c r="H850" s="203" t="s">
        <v>61</v>
      </c>
      <c r="I850" s="146" t="s">
        <v>61</v>
      </c>
      <c r="J850" s="146" t="s">
        <v>5738</v>
      </c>
      <c r="K850" s="145" t="s">
        <v>6002</v>
      </c>
      <c r="L850" s="146"/>
      <c r="M850" s="154"/>
      <c r="N850" s="54" t="s">
        <v>321</v>
      </c>
      <c r="O850" s="53" t="s">
        <v>82</v>
      </c>
      <c r="P850" s="58"/>
      <c r="Q850" s="62"/>
      <c r="R850" s="56"/>
      <c r="S850" s="336"/>
      <c r="T850" s="57"/>
      <c r="U850" s="55"/>
      <c r="V850" s="57"/>
      <c r="W850" s="59"/>
      <c r="X850" s="59"/>
      <c r="Y850" s="59"/>
      <c r="Z850" s="61"/>
      <c r="AA850" s="61"/>
      <c r="AB850" s="61" t="s">
        <v>74</v>
      </c>
      <c r="AC850" s="201"/>
    </row>
    <row r="851" spans="1:32" s="193" customFormat="1" ht="15.75" customHeight="1">
      <c r="A851" s="157" t="s">
        <v>4276</v>
      </c>
      <c r="B851" s="158" t="s">
        <v>3519</v>
      </c>
      <c r="C851" s="189" t="s">
        <v>1469</v>
      </c>
      <c r="D851" s="190" t="s">
        <v>32</v>
      </c>
      <c r="E851" s="203" t="s">
        <v>61</v>
      </c>
      <c r="F851" s="203" t="s">
        <v>61</v>
      </c>
      <c r="G851" s="203">
        <v>176752</v>
      </c>
      <c r="H851" s="203" t="s">
        <v>61</v>
      </c>
      <c r="I851" s="146" t="s">
        <v>61</v>
      </c>
      <c r="J851" s="146" t="s">
        <v>61</v>
      </c>
      <c r="K851" s="146" t="s">
        <v>61</v>
      </c>
      <c r="L851" s="146"/>
      <c r="M851" s="154"/>
      <c r="N851" s="54" t="s">
        <v>321</v>
      </c>
      <c r="O851" s="53" t="s">
        <v>82</v>
      </c>
      <c r="P851" s="58"/>
      <c r="Q851" s="62"/>
      <c r="R851" s="56"/>
      <c r="S851" s="336"/>
      <c r="T851" s="57"/>
      <c r="U851" s="55"/>
      <c r="V851" s="57"/>
      <c r="W851" s="59"/>
      <c r="X851" s="59"/>
      <c r="Y851" s="59"/>
      <c r="Z851" s="61"/>
      <c r="AA851" s="61"/>
      <c r="AB851" s="61" t="s">
        <v>74</v>
      </c>
      <c r="AC851" s="201"/>
    </row>
    <row r="852" spans="1:32" s="193" customFormat="1" ht="15.75" customHeight="1">
      <c r="A852" s="157" t="s">
        <v>4276</v>
      </c>
      <c r="B852" s="158" t="s">
        <v>3519</v>
      </c>
      <c r="C852" s="189" t="s">
        <v>1464</v>
      </c>
      <c r="D852" s="190" t="s">
        <v>32</v>
      </c>
      <c r="E852" s="203" t="s">
        <v>61</v>
      </c>
      <c r="F852" s="203" t="s">
        <v>61</v>
      </c>
      <c r="G852" s="203" t="s">
        <v>61</v>
      </c>
      <c r="H852" s="203" t="s">
        <v>61</v>
      </c>
      <c r="I852" s="146" t="s">
        <v>61</v>
      </c>
      <c r="J852" s="145" t="s">
        <v>61</v>
      </c>
      <c r="K852" s="145" t="s">
        <v>61</v>
      </c>
      <c r="L852" s="146"/>
      <c r="M852" s="154" t="s">
        <v>1465</v>
      </c>
      <c r="N852" s="54" t="s">
        <v>4278</v>
      </c>
      <c r="O852" s="53" t="s">
        <v>28</v>
      </c>
      <c r="P852" s="58">
        <v>6.3E-2</v>
      </c>
      <c r="Q852" s="62">
        <v>1.6</v>
      </c>
      <c r="R852" s="56">
        <v>30</v>
      </c>
      <c r="S852" s="336">
        <v>4.8979999999999997</v>
      </c>
      <c r="T852" s="57">
        <v>124.4</v>
      </c>
      <c r="U852" s="55">
        <v>3.992</v>
      </c>
      <c r="V852" s="57">
        <v>101.4</v>
      </c>
      <c r="W852" s="61" t="s">
        <v>295</v>
      </c>
      <c r="X852" s="59"/>
      <c r="Y852" s="59" t="s">
        <v>67</v>
      </c>
      <c r="Z852" s="61"/>
      <c r="AA852" s="61" t="s">
        <v>32</v>
      </c>
      <c r="AB852" s="61" t="s">
        <v>74</v>
      </c>
      <c r="AC852" s="201"/>
    </row>
    <row r="853" spans="1:32" s="193" customFormat="1" ht="15.75" customHeight="1">
      <c r="A853" s="157" t="s">
        <v>4280</v>
      </c>
      <c r="B853" s="158" t="s">
        <v>3514</v>
      </c>
      <c r="C853" s="189" t="s">
        <v>1470</v>
      </c>
      <c r="D853" s="190" t="s">
        <v>32</v>
      </c>
      <c r="E853" s="203" t="s">
        <v>61</v>
      </c>
      <c r="F853" s="146" t="s">
        <v>1471</v>
      </c>
      <c r="G853" s="146">
        <v>181700</v>
      </c>
      <c r="H853" s="146">
        <v>512711</v>
      </c>
      <c r="I853" s="146" t="s">
        <v>61</v>
      </c>
      <c r="J853" s="146" t="s">
        <v>5523</v>
      </c>
      <c r="K853" s="145" t="s">
        <v>5912</v>
      </c>
      <c r="L853" s="146" t="s">
        <v>4105</v>
      </c>
      <c r="M853" s="154" t="s">
        <v>1472</v>
      </c>
      <c r="N853" s="54" t="s">
        <v>54</v>
      </c>
      <c r="O853" s="53" t="s">
        <v>28</v>
      </c>
      <c r="P853" s="58">
        <v>5.8999999999999997E-2</v>
      </c>
      <c r="Q853" s="62">
        <v>1.5</v>
      </c>
      <c r="R853" s="56">
        <v>36</v>
      </c>
      <c r="S853" s="336">
        <v>5.4329999999999998</v>
      </c>
      <c r="T853" s="57">
        <v>138</v>
      </c>
      <c r="U853" s="55">
        <v>4.4249999999999998</v>
      </c>
      <c r="V853" s="57">
        <v>112.4</v>
      </c>
      <c r="W853" s="59" t="s">
        <v>30</v>
      </c>
      <c r="X853" s="59"/>
      <c r="Y853" s="59" t="s">
        <v>67</v>
      </c>
      <c r="Z853" s="61"/>
      <c r="AA853" s="61" t="s">
        <v>32</v>
      </c>
      <c r="AB853" s="61" t="s">
        <v>74</v>
      </c>
      <c r="AC853" s="201"/>
    </row>
    <row r="854" spans="1:32" s="193" customFormat="1" ht="15.75" customHeight="1">
      <c r="A854" s="157" t="s">
        <v>4280</v>
      </c>
      <c r="B854" s="158" t="s">
        <v>3514</v>
      </c>
      <c r="C854" s="189" t="s">
        <v>1473</v>
      </c>
      <c r="D854" s="190" t="s">
        <v>32</v>
      </c>
      <c r="E854" s="203" t="s">
        <v>61</v>
      </c>
      <c r="F854" s="146" t="s">
        <v>1474</v>
      </c>
      <c r="G854" s="146">
        <v>181702</v>
      </c>
      <c r="H854" s="146">
        <v>512761</v>
      </c>
      <c r="I854" s="146" t="s">
        <v>61</v>
      </c>
      <c r="J854" s="146" t="s">
        <v>5538</v>
      </c>
      <c r="K854" s="145" t="s">
        <v>5913</v>
      </c>
      <c r="L854" s="146" t="s">
        <v>4106</v>
      </c>
      <c r="M854" s="154" t="s">
        <v>1475</v>
      </c>
      <c r="N854" s="54" t="s">
        <v>367</v>
      </c>
      <c r="O854" s="53" t="s">
        <v>28</v>
      </c>
      <c r="P854" s="58">
        <v>5.8999999999999997E-2</v>
      </c>
      <c r="Q854" s="62">
        <v>1.5</v>
      </c>
      <c r="R854" s="56">
        <v>40</v>
      </c>
      <c r="S854" s="336">
        <v>7.0279999999999996</v>
      </c>
      <c r="T854" s="57">
        <v>178.5</v>
      </c>
      <c r="U854" s="55">
        <v>6.2439999999999998</v>
      </c>
      <c r="V854" s="57">
        <v>158.6</v>
      </c>
      <c r="W854" s="59" t="s">
        <v>30</v>
      </c>
      <c r="X854" s="59"/>
      <c r="Y854" s="59" t="s">
        <v>67</v>
      </c>
      <c r="Z854" s="61"/>
      <c r="AA854" s="61" t="s">
        <v>32</v>
      </c>
      <c r="AB854" s="61" t="s">
        <v>74</v>
      </c>
      <c r="AC854" s="201"/>
    </row>
    <row r="855" spans="1:32" s="193" customFormat="1" ht="15.75" customHeight="1">
      <c r="A855" s="157" t="s">
        <v>4280</v>
      </c>
      <c r="B855" s="158" t="s">
        <v>3514</v>
      </c>
      <c r="C855" s="189" t="s">
        <v>1477</v>
      </c>
      <c r="D855" s="190" t="s">
        <v>32</v>
      </c>
      <c r="E855" s="203" t="s">
        <v>61</v>
      </c>
      <c r="F855" s="146">
        <v>511700</v>
      </c>
      <c r="G855" s="146">
        <v>181701</v>
      </c>
      <c r="H855" s="146">
        <v>511700</v>
      </c>
      <c r="I855" s="146" t="s">
        <v>61</v>
      </c>
      <c r="J855" s="146" t="s">
        <v>1478</v>
      </c>
      <c r="K855" s="145" t="s">
        <v>1488</v>
      </c>
      <c r="L855" s="146"/>
      <c r="M855" s="154" t="s">
        <v>1479</v>
      </c>
      <c r="N855" s="54" t="s">
        <v>1476</v>
      </c>
      <c r="O855" s="53" t="s">
        <v>77</v>
      </c>
      <c r="P855" s="58">
        <v>5.5E-2</v>
      </c>
      <c r="Q855" s="62">
        <v>1.4</v>
      </c>
      <c r="R855" s="56">
        <v>30</v>
      </c>
      <c r="S855" s="336">
        <v>5.673</v>
      </c>
      <c r="T855" s="57">
        <v>144.1</v>
      </c>
      <c r="U855" s="55">
        <v>4.7130000000000001</v>
      </c>
      <c r="V855" s="57">
        <v>119.7</v>
      </c>
      <c r="W855" s="59"/>
      <c r="X855" s="59"/>
      <c r="Y855" s="59"/>
      <c r="Z855" s="61"/>
      <c r="AA855" s="61"/>
      <c r="AB855" s="61" t="s">
        <v>74</v>
      </c>
      <c r="AC855" s="201"/>
    </row>
    <row r="856" spans="1:32" s="193" customFormat="1" ht="15.75" customHeight="1">
      <c r="A856" s="157" t="s">
        <v>4280</v>
      </c>
      <c r="B856" s="158" t="s">
        <v>3514</v>
      </c>
      <c r="C856" s="189" t="s">
        <v>1480</v>
      </c>
      <c r="D856" s="190" t="s">
        <v>32</v>
      </c>
      <c r="E856" s="203" t="s">
        <v>61</v>
      </c>
      <c r="F856" s="146" t="s">
        <v>61</v>
      </c>
      <c r="G856" s="146" t="s">
        <v>61</v>
      </c>
      <c r="H856" s="146" t="s">
        <v>61</v>
      </c>
      <c r="I856" s="146" t="s">
        <v>61</v>
      </c>
      <c r="J856" s="146" t="s">
        <v>61</v>
      </c>
      <c r="K856" s="146" t="s">
        <v>61</v>
      </c>
      <c r="L856" s="146"/>
      <c r="M856" s="154" t="s">
        <v>1481</v>
      </c>
      <c r="N856" s="54" t="s">
        <v>1476</v>
      </c>
      <c r="O856" s="53" t="s">
        <v>77</v>
      </c>
      <c r="P856" s="58">
        <v>0.14199999999999999</v>
      </c>
      <c r="Q856" s="62">
        <v>3.6</v>
      </c>
      <c r="R856" s="56">
        <v>30</v>
      </c>
      <c r="S856" s="336">
        <v>5.673</v>
      </c>
      <c r="T856" s="57">
        <v>144.1</v>
      </c>
      <c r="U856" s="55">
        <v>4.7130000000000001</v>
      </c>
      <c r="V856" s="57">
        <v>119.7</v>
      </c>
      <c r="W856" s="59"/>
      <c r="X856" s="59"/>
      <c r="Y856" s="59"/>
      <c r="Z856" s="61"/>
      <c r="AA856" s="61"/>
      <c r="AB856" s="61" t="s">
        <v>74</v>
      </c>
      <c r="AC856" s="201"/>
    </row>
    <row r="857" spans="1:32" s="193" customFormat="1" ht="15.75" customHeight="1">
      <c r="A857" s="157" t="s">
        <v>4280</v>
      </c>
      <c r="B857" s="158" t="s">
        <v>3514</v>
      </c>
      <c r="C857" s="189" t="s">
        <v>1483</v>
      </c>
      <c r="D857" s="190" t="s">
        <v>32</v>
      </c>
      <c r="E857" s="203" t="s">
        <v>61</v>
      </c>
      <c r="F857" s="146">
        <v>511699</v>
      </c>
      <c r="G857" s="146">
        <v>181703</v>
      </c>
      <c r="H857" s="146">
        <v>511162</v>
      </c>
      <c r="I857" s="146" t="s">
        <v>61</v>
      </c>
      <c r="J857" s="146" t="s">
        <v>61</v>
      </c>
      <c r="K857" s="145" t="s">
        <v>1484</v>
      </c>
      <c r="L857" s="146"/>
      <c r="M857" s="154" t="s">
        <v>1485</v>
      </c>
      <c r="N857" s="54" t="s">
        <v>1482</v>
      </c>
      <c r="O857" s="53" t="s">
        <v>77</v>
      </c>
      <c r="P857" s="58">
        <v>5.5E-2</v>
      </c>
      <c r="Q857" s="62">
        <v>1.4</v>
      </c>
      <c r="R857" s="56">
        <v>12</v>
      </c>
      <c r="S857" s="336">
        <v>7.3230000000000004</v>
      </c>
      <c r="T857" s="57">
        <v>186</v>
      </c>
      <c r="U857" s="55">
        <v>6.4530000000000003</v>
      </c>
      <c r="V857" s="57">
        <v>163.9</v>
      </c>
      <c r="W857" s="59"/>
      <c r="X857" s="59"/>
      <c r="Y857" s="59"/>
      <c r="Z857" s="61"/>
      <c r="AA857" s="61"/>
      <c r="AB857" s="61" t="s">
        <v>74</v>
      </c>
      <c r="AC857" s="201"/>
    </row>
    <row r="858" spans="1:32" s="193" customFormat="1" ht="15.75" customHeight="1">
      <c r="A858" s="157" t="s">
        <v>4280</v>
      </c>
      <c r="B858" s="158" t="s">
        <v>3514</v>
      </c>
      <c r="C858" s="189" t="s">
        <v>1487</v>
      </c>
      <c r="D858" s="190" t="s">
        <v>32</v>
      </c>
      <c r="E858" s="203" t="s">
        <v>61</v>
      </c>
      <c r="F858" s="146">
        <v>511699</v>
      </c>
      <c r="G858" s="146">
        <v>181703</v>
      </c>
      <c r="H858" s="146">
        <v>511699</v>
      </c>
      <c r="I858" s="146" t="s">
        <v>61</v>
      </c>
      <c r="J858" s="146" t="s">
        <v>61</v>
      </c>
      <c r="K858" s="146" t="s">
        <v>1488</v>
      </c>
      <c r="L858" s="146"/>
      <c r="M858" s="154" t="s">
        <v>1489</v>
      </c>
      <c r="N858" s="54" t="s">
        <v>1486</v>
      </c>
      <c r="O858" s="53" t="s">
        <v>77</v>
      </c>
      <c r="P858" s="58">
        <v>5.5E-2</v>
      </c>
      <c r="Q858" s="62">
        <v>1.4</v>
      </c>
      <c r="R858" s="56">
        <v>12</v>
      </c>
      <c r="S858" s="336">
        <v>7.3230000000000004</v>
      </c>
      <c r="T858" s="57">
        <v>186</v>
      </c>
      <c r="U858" s="55">
        <v>6.4530000000000003</v>
      </c>
      <c r="V858" s="57">
        <v>163.9</v>
      </c>
      <c r="W858" s="59"/>
      <c r="X858" s="59"/>
      <c r="Y858" s="59"/>
      <c r="Z858" s="61"/>
      <c r="AA858" s="61"/>
      <c r="AB858" s="61" t="s">
        <v>74</v>
      </c>
      <c r="AC858" s="201"/>
    </row>
    <row r="859" spans="1:32" s="193" customFormat="1" ht="15.75" customHeight="1">
      <c r="A859" s="157" t="s">
        <v>1490</v>
      </c>
      <c r="B859" s="158" t="s">
        <v>3519</v>
      </c>
      <c r="C859" s="189" t="s">
        <v>1491</v>
      </c>
      <c r="D859" s="190" t="s">
        <v>32</v>
      </c>
      <c r="E859" s="203" t="s">
        <v>61</v>
      </c>
      <c r="F859" s="146" t="s">
        <v>1492</v>
      </c>
      <c r="G859" s="146">
        <v>181752</v>
      </c>
      <c r="H859" s="146" t="s">
        <v>1493</v>
      </c>
      <c r="I859" s="146" t="s">
        <v>61</v>
      </c>
      <c r="J859" s="146" t="s">
        <v>61</v>
      </c>
      <c r="K859" s="145" t="s">
        <v>6003</v>
      </c>
      <c r="L859" s="146"/>
      <c r="M859" s="154"/>
      <c r="N859" s="54" t="s">
        <v>321</v>
      </c>
      <c r="O859" s="53" t="s">
        <v>82</v>
      </c>
      <c r="P859" s="58"/>
      <c r="Q859" s="62"/>
      <c r="R859" s="56"/>
      <c r="S859" s="336"/>
      <c r="T859" s="57"/>
      <c r="U859" s="55"/>
      <c r="V859" s="57"/>
      <c r="W859" s="59"/>
      <c r="X859" s="59"/>
      <c r="Y859" s="59"/>
      <c r="Z859" s="61"/>
      <c r="AA859" s="61"/>
      <c r="AB859" s="61" t="s">
        <v>74</v>
      </c>
      <c r="AC859" s="201"/>
    </row>
    <row r="860" spans="1:32" s="193" customFormat="1" ht="15.75" customHeight="1">
      <c r="A860" s="157" t="s">
        <v>4582</v>
      </c>
      <c r="B860" s="158" t="s">
        <v>3519</v>
      </c>
      <c r="C860" s="189" t="s">
        <v>1494</v>
      </c>
      <c r="D860" s="190" t="s">
        <v>32</v>
      </c>
      <c r="E860" s="203" t="s">
        <v>61</v>
      </c>
      <c r="F860" s="146" t="s">
        <v>1495</v>
      </c>
      <c r="G860" s="146">
        <v>181752</v>
      </c>
      <c r="H860" s="203" t="s">
        <v>61</v>
      </c>
      <c r="I860" s="146" t="s">
        <v>61</v>
      </c>
      <c r="J860" s="146" t="s">
        <v>5761</v>
      </c>
      <c r="K860" s="145" t="s">
        <v>6004</v>
      </c>
      <c r="L860" s="146"/>
      <c r="M860" s="154"/>
      <c r="N860" s="54" t="s">
        <v>321</v>
      </c>
      <c r="O860" s="53" t="s">
        <v>82</v>
      </c>
      <c r="P860" s="58"/>
      <c r="Q860" s="62"/>
      <c r="R860" s="56"/>
      <c r="S860" s="336"/>
      <c r="T860" s="57"/>
      <c r="U860" s="55"/>
      <c r="V860" s="57"/>
      <c r="W860" s="59"/>
      <c r="X860" s="59"/>
      <c r="Y860" s="59"/>
      <c r="Z860" s="61"/>
      <c r="AA860" s="61"/>
      <c r="AB860" s="61" t="s">
        <v>74</v>
      </c>
      <c r="AC860" s="201"/>
    </row>
    <row r="861" spans="1:32" s="327" customFormat="1" ht="15.75" customHeight="1">
      <c r="A861" s="157" t="s">
        <v>4578</v>
      </c>
      <c r="B861" s="158" t="s">
        <v>3522</v>
      </c>
      <c r="C861" s="337" t="s">
        <v>3786</v>
      </c>
      <c r="D861" s="106" t="s">
        <v>32</v>
      </c>
      <c r="E861" s="105" t="s">
        <v>61</v>
      </c>
      <c r="F861" s="105" t="s">
        <v>61</v>
      </c>
      <c r="G861" s="105" t="s">
        <v>61</v>
      </c>
      <c r="H861" s="105" t="s">
        <v>61</v>
      </c>
      <c r="I861" s="105" t="s">
        <v>61</v>
      </c>
      <c r="J861" s="105" t="s">
        <v>61</v>
      </c>
      <c r="K861" s="145" t="s">
        <v>5915</v>
      </c>
      <c r="L861" s="146" t="s">
        <v>4061</v>
      </c>
      <c r="M861" s="105" t="s">
        <v>3787</v>
      </c>
      <c r="N861" s="105" t="s">
        <v>4670</v>
      </c>
      <c r="O861" s="106" t="s">
        <v>28</v>
      </c>
      <c r="P861" s="106">
        <v>6.3E-2</v>
      </c>
      <c r="Q861" s="106">
        <v>1.6</v>
      </c>
      <c r="R861" s="106">
        <v>24</v>
      </c>
      <c r="S861" s="106">
        <v>6.5350000000000001</v>
      </c>
      <c r="T861" s="106">
        <v>166</v>
      </c>
      <c r="U861" s="106">
        <v>5.4329999999999998</v>
      </c>
      <c r="V861" s="106">
        <v>138</v>
      </c>
      <c r="W861" s="106" t="s">
        <v>30</v>
      </c>
      <c r="X861" s="106"/>
      <c r="Y861" s="106" t="s">
        <v>368</v>
      </c>
      <c r="Z861" s="106" t="s">
        <v>32</v>
      </c>
      <c r="AA861" s="106" t="s">
        <v>32</v>
      </c>
      <c r="AB861" s="106" t="s">
        <v>74</v>
      </c>
      <c r="AC861" s="338"/>
      <c r="AD861" s="286"/>
      <c r="AE861" s="286"/>
      <c r="AF861" s="286"/>
    </row>
    <row r="862" spans="1:32" s="327" customFormat="1" ht="15.75" customHeight="1">
      <c r="A862" s="157" t="s">
        <v>4578</v>
      </c>
      <c r="B862" s="158" t="s">
        <v>3522</v>
      </c>
      <c r="C862" s="337" t="s">
        <v>3788</v>
      </c>
      <c r="D862" s="106" t="s">
        <v>32</v>
      </c>
      <c r="E862" s="105" t="s">
        <v>61</v>
      </c>
      <c r="F862" s="105" t="s">
        <v>61</v>
      </c>
      <c r="G862" s="105" t="s">
        <v>61</v>
      </c>
      <c r="H862" s="105" t="s">
        <v>61</v>
      </c>
      <c r="I862" s="105" t="s">
        <v>61</v>
      </c>
      <c r="J862" s="105" t="s">
        <v>61</v>
      </c>
      <c r="K862" s="105" t="s">
        <v>61</v>
      </c>
      <c r="L862" s="146" t="s">
        <v>4062</v>
      </c>
      <c r="M862" s="105" t="s">
        <v>3789</v>
      </c>
      <c r="N862" s="105" t="s">
        <v>4671</v>
      </c>
      <c r="O862" s="106" t="s">
        <v>28</v>
      </c>
      <c r="P862" s="106">
        <v>7.0999999999999994E-2</v>
      </c>
      <c r="Q862" s="106">
        <v>1.8</v>
      </c>
      <c r="R862" s="106">
        <v>36</v>
      </c>
      <c r="S862" s="106">
        <v>5.6609999999999996</v>
      </c>
      <c r="T862" s="106">
        <v>143.80000000000001</v>
      </c>
      <c r="U862" s="106">
        <v>4.819</v>
      </c>
      <c r="V862" s="106">
        <v>122.4</v>
      </c>
      <c r="W862" s="106" t="s">
        <v>30</v>
      </c>
      <c r="X862" s="106"/>
      <c r="Y862" s="106" t="s">
        <v>348</v>
      </c>
      <c r="Z862" s="106" t="s">
        <v>32</v>
      </c>
      <c r="AA862" s="106" t="s">
        <v>32</v>
      </c>
      <c r="AB862" s="106" t="s">
        <v>74</v>
      </c>
      <c r="AC862" s="338"/>
      <c r="AD862" s="286"/>
      <c r="AE862" s="286"/>
      <c r="AF862" s="286"/>
    </row>
    <row r="863" spans="1:32" s="327" customFormat="1" ht="15.75" customHeight="1">
      <c r="A863" s="157" t="s">
        <v>4578</v>
      </c>
      <c r="B863" s="158" t="s">
        <v>3522</v>
      </c>
      <c r="C863" s="337" t="s">
        <v>3790</v>
      </c>
      <c r="D863" s="106" t="s">
        <v>32</v>
      </c>
      <c r="E863" s="105" t="s">
        <v>61</v>
      </c>
      <c r="F863" s="105" t="s">
        <v>61</v>
      </c>
      <c r="G863" s="105" t="s">
        <v>61</v>
      </c>
      <c r="H863" s="105" t="s">
        <v>61</v>
      </c>
      <c r="I863" s="105" t="s">
        <v>61</v>
      </c>
      <c r="J863" s="105" t="s">
        <v>61</v>
      </c>
      <c r="K863" s="145" t="s">
        <v>5914</v>
      </c>
      <c r="L863" s="146" t="s">
        <v>4063</v>
      </c>
      <c r="M863" s="105" t="s">
        <v>3791</v>
      </c>
      <c r="N863" s="105" t="s">
        <v>1288</v>
      </c>
      <c r="O863" s="106" t="s">
        <v>28</v>
      </c>
      <c r="P863" s="106">
        <v>6.3E-2</v>
      </c>
      <c r="Q863" s="106">
        <v>1.6</v>
      </c>
      <c r="R863" s="106">
        <v>30</v>
      </c>
      <c r="S863" s="106">
        <v>5.1020000000000003</v>
      </c>
      <c r="T863" s="106">
        <v>129.6</v>
      </c>
      <c r="U863" s="106">
        <v>3.8109999999999999</v>
      </c>
      <c r="V863" s="106">
        <v>96.8</v>
      </c>
      <c r="W863" s="106" t="s">
        <v>30</v>
      </c>
      <c r="X863" s="106"/>
      <c r="Y863" s="106" t="s">
        <v>67</v>
      </c>
      <c r="Z863" s="106"/>
      <c r="AA863" s="106" t="s">
        <v>32</v>
      </c>
      <c r="AB863" s="106" t="s">
        <v>74</v>
      </c>
      <c r="AC863" s="338"/>
      <c r="AD863" s="286"/>
      <c r="AE863" s="286"/>
      <c r="AF863" s="286"/>
    </row>
    <row r="864" spans="1:32" s="327" customFormat="1" ht="15.75" customHeight="1">
      <c r="A864" s="157" t="s">
        <v>4578</v>
      </c>
      <c r="B864" s="158" t="s">
        <v>3522</v>
      </c>
      <c r="C864" s="337" t="s">
        <v>3792</v>
      </c>
      <c r="D864" s="106" t="s">
        <v>32</v>
      </c>
      <c r="E864" s="105" t="s">
        <v>61</v>
      </c>
      <c r="F864" s="105" t="s">
        <v>61</v>
      </c>
      <c r="G864" s="105" t="s">
        <v>61</v>
      </c>
      <c r="H864" s="105" t="s">
        <v>61</v>
      </c>
      <c r="I864" s="105" t="s">
        <v>61</v>
      </c>
      <c r="J864" s="146">
        <v>806130</v>
      </c>
      <c r="K864" s="145" t="s">
        <v>5335</v>
      </c>
      <c r="L864" s="146"/>
      <c r="M864" s="105" t="s">
        <v>3793</v>
      </c>
      <c r="N864" s="105" t="s">
        <v>1290</v>
      </c>
      <c r="O864" s="106" t="s">
        <v>77</v>
      </c>
      <c r="P864" s="106">
        <v>7.9000000000000001E-2</v>
      </c>
      <c r="Q864" s="106">
        <v>2</v>
      </c>
      <c r="R864" s="106">
        <v>12</v>
      </c>
      <c r="S864" s="106">
        <v>6.9450000000000003</v>
      </c>
      <c r="T864" s="106">
        <v>176.4</v>
      </c>
      <c r="U864" s="106">
        <v>5.9020000000000001</v>
      </c>
      <c r="V864" s="106">
        <v>149.9</v>
      </c>
      <c r="W864" s="106"/>
      <c r="X864" s="106"/>
      <c r="Y864" s="106"/>
      <c r="Z864" s="106"/>
      <c r="AA864" s="106"/>
      <c r="AB864" s="106" t="s">
        <v>74</v>
      </c>
      <c r="AC864" s="338"/>
      <c r="AD864" s="286"/>
      <c r="AE864" s="286"/>
      <c r="AF864" s="286"/>
    </row>
    <row r="865" spans="1:179" s="327" customFormat="1" ht="15.75" customHeight="1">
      <c r="A865" s="157" t="s">
        <v>4578</v>
      </c>
      <c r="B865" s="158" t="s">
        <v>3522</v>
      </c>
      <c r="C865" s="337" t="s">
        <v>3794</v>
      </c>
      <c r="D865" s="106" t="s">
        <v>32</v>
      </c>
      <c r="E865" s="105" t="s">
        <v>61</v>
      </c>
      <c r="F865" s="105" t="s">
        <v>61</v>
      </c>
      <c r="G865" s="105" t="s">
        <v>61</v>
      </c>
      <c r="H865" s="105" t="s">
        <v>61</v>
      </c>
      <c r="I865" s="105" t="s">
        <v>61</v>
      </c>
      <c r="J865" s="146">
        <v>806134</v>
      </c>
      <c r="K865" s="145" t="s">
        <v>5336</v>
      </c>
      <c r="L865" s="146"/>
      <c r="M865" s="105" t="s">
        <v>3795</v>
      </c>
      <c r="N865" s="105" t="s">
        <v>3196</v>
      </c>
      <c r="O865" s="106" t="s">
        <v>77</v>
      </c>
      <c r="P865" s="106">
        <v>5.5E-2</v>
      </c>
      <c r="Q865" s="106">
        <v>1.4</v>
      </c>
      <c r="R865" s="106">
        <v>10</v>
      </c>
      <c r="S865" s="106">
        <v>5.9329999999999998</v>
      </c>
      <c r="T865" s="106">
        <v>150.69999999999999</v>
      </c>
      <c r="U865" s="106">
        <v>5.0910000000000002</v>
      </c>
      <c r="V865" s="106">
        <v>129.30000000000001</v>
      </c>
      <c r="W865" s="106"/>
      <c r="X865" s="106"/>
      <c r="Y865" s="106"/>
      <c r="Z865" s="106"/>
      <c r="AA865" s="106"/>
      <c r="AB865" s="106" t="s">
        <v>74</v>
      </c>
      <c r="AC865" s="338"/>
      <c r="AD865" s="286"/>
      <c r="AE865" s="286"/>
      <c r="AF865" s="286"/>
    </row>
    <row r="866" spans="1:179" s="327" customFormat="1" ht="15.75" customHeight="1">
      <c r="A866" s="157" t="s">
        <v>4578</v>
      </c>
      <c r="B866" s="158" t="s">
        <v>3522</v>
      </c>
      <c r="C866" s="337" t="s">
        <v>3796</v>
      </c>
      <c r="D866" s="106" t="s">
        <v>32</v>
      </c>
      <c r="E866" s="105" t="s">
        <v>61</v>
      </c>
      <c r="F866" s="105" t="s">
        <v>61</v>
      </c>
      <c r="G866" s="105" t="s">
        <v>61</v>
      </c>
      <c r="H866" s="105" t="s">
        <v>61</v>
      </c>
      <c r="I866" s="105" t="s">
        <v>61</v>
      </c>
      <c r="J866" s="146">
        <v>806126</v>
      </c>
      <c r="K866" s="145" t="s">
        <v>5334</v>
      </c>
      <c r="L866" s="146"/>
      <c r="M866" s="105" t="s">
        <v>3797</v>
      </c>
      <c r="N866" s="105" t="s">
        <v>1291</v>
      </c>
      <c r="O866" s="106" t="s">
        <v>77</v>
      </c>
      <c r="P866" s="106">
        <v>7.9000000000000001E-2</v>
      </c>
      <c r="Q866" s="106">
        <v>2</v>
      </c>
      <c r="R866" s="106">
        <v>40</v>
      </c>
      <c r="S866" s="106">
        <v>5.3739999999999997</v>
      </c>
      <c r="T866" s="106">
        <v>136.5</v>
      </c>
      <c r="U866" s="106">
        <v>4.0549999999999997</v>
      </c>
      <c r="V866" s="106">
        <v>103</v>
      </c>
      <c r="W866" s="106"/>
      <c r="X866" s="106"/>
      <c r="Y866" s="106"/>
      <c r="Z866" s="106"/>
      <c r="AA866" s="106"/>
      <c r="AB866" s="106" t="s">
        <v>74</v>
      </c>
      <c r="AC866" s="338"/>
      <c r="AD866" s="286"/>
      <c r="AE866" s="286"/>
      <c r="AF866" s="286"/>
    </row>
    <row r="867" spans="1:179" s="327" customFormat="1" ht="15.75" customHeight="1">
      <c r="A867" s="157" t="s">
        <v>4578</v>
      </c>
      <c r="B867" s="158" t="s">
        <v>3522</v>
      </c>
      <c r="C867" s="337" t="s">
        <v>4576</v>
      </c>
      <c r="D867" s="106" t="s">
        <v>32</v>
      </c>
      <c r="E867" s="105" t="s">
        <v>61</v>
      </c>
      <c r="F867" s="105" t="s">
        <v>61</v>
      </c>
      <c r="G867" s="105" t="s">
        <v>4577</v>
      </c>
      <c r="H867" s="105" t="s">
        <v>61</v>
      </c>
      <c r="I867" s="105" t="s">
        <v>61</v>
      </c>
      <c r="J867" s="146" t="s">
        <v>5670</v>
      </c>
      <c r="K867" s="145" t="s">
        <v>6018</v>
      </c>
      <c r="L867" s="146"/>
      <c r="M867" s="105"/>
      <c r="N867" s="105" t="s">
        <v>3145</v>
      </c>
      <c r="O867" s="106" t="s">
        <v>82</v>
      </c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338"/>
      <c r="AD867" s="286"/>
      <c r="AE867" s="286"/>
      <c r="AF867" s="286"/>
    </row>
    <row r="868" spans="1:179" s="327" customFormat="1" ht="15.75" customHeight="1">
      <c r="A868" s="222" t="s">
        <v>4578</v>
      </c>
      <c r="B868" s="264" t="s">
        <v>3522</v>
      </c>
      <c r="C868" s="382" t="s">
        <v>6022</v>
      </c>
      <c r="D868" s="383" t="s">
        <v>32</v>
      </c>
      <c r="E868" s="384" t="s">
        <v>61</v>
      </c>
      <c r="F868" s="384" t="s">
        <v>61</v>
      </c>
      <c r="G868" s="384" t="s">
        <v>61</v>
      </c>
      <c r="H868" s="384" t="s">
        <v>61</v>
      </c>
      <c r="I868" s="384" t="s">
        <v>61</v>
      </c>
      <c r="J868" s="225" t="s">
        <v>61</v>
      </c>
      <c r="K868" s="266" t="s">
        <v>61</v>
      </c>
      <c r="L868" s="225"/>
      <c r="M868" s="384"/>
      <c r="N868" s="384" t="s">
        <v>4478</v>
      </c>
      <c r="O868" s="383" t="s">
        <v>82</v>
      </c>
      <c r="P868" s="383"/>
      <c r="Q868" s="383"/>
      <c r="R868" s="383"/>
      <c r="S868" s="383"/>
      <c r="T868" s="383"/>
      <c r="U868" s="383"/>
      <c r="V868" s="383"/>
      <c r="W868" s="383"/>
      <c r="X868" s="383"/>
      <c r="Y868" s="383"/>
      <c r="Z868" s="383"/>
      <c r="AA868" s="383"/>
      <c r="AB868" s="383" t="s">
        <v>74</v>
      </c>
      <c r="AC868" s="385"/>
      <c r="AD868" s="286"/>
      <c r="AE868" s="286"/>
      <c r="AF868" s="286"/>
    </row>
    <row r="869" spans="1:179" s="174" customFormat="1" ht="15.75" customHeight="1">
      <c r="A869" s="176" t="s">
        <v>5184</v>
      </c>
      <c r="B869" s="176"/>
      <c r="C869" s="176"/>
      <c r="D869" s="176"/>
      <c r="E869" s="177"/>
      <c r="F869" s="177"/>
      <c r="G869" s="177"/>
      <c r="H869" s="177"/>
      <c r="I869" s="177"/>
      <c r="J869" s="177"/>
      <c r="K869" s="177"/>
      <c r="L869" s="177"/>
      <c r="M869" s="178"/>
      <c r="N869" s="179"/>
      <c r="O869" s="180"/>
      <c r="P869" s="181"/>
      <c r="Q869" s="182"/>
      <c r="R869" s="183"/>
      <c r="S869" s="184"/>
      <c r="T869" s="185"/>
      <c r="U869" s="184"/>
      <c r="V869" s="185"/>
      <c r="W869" s="180"/>
      <c r="X869" s="180"/>
      <c r="Y869" s="180"/>
      <c r="Z869" s="186"/>
      <c r="AA869" s="186"/>
      <c r="AB869" s="186"/>
      <c r="AC869" s="187"/>
      <c r="AD869" s="173"/>
      <c r="AE869" s="173"/>
      <c r="AF869" s="173"/>
    </row>
    <row r="870" spans="1:179" s="327" customFormat="1" ht="15.75" customHeight="1">
      <c r="A870" s="157" t="s">
        <v>3133</v>
      </c>
      <c r="B870" s="158" t="s">
        <v>3566</v>
      </c>
      <c r="C870" s="189" t="s">
        <v>1267</v>
      </c>
      <c r="D870" s="190" t="s">
        <v>32</v>
      </c>
      <c r="E870" s="146" t="s">
        <v>1268</v>
      </c>
      <c r="F870" s="146" t="s">
        <v>1269</v>
      </c>
      <c r="G870" s="146">
        <v>42700</v>
      </c>
      <c r="H870" s="146">
        <v>512959</v>
      </c>
      <c r="I870" s="146">
        <v>66304</v>
      </c>
      <c r="J870" s="146" t="s">
        <v>5554</v>
      </c>
      <c r="K870" s="145" t="s">
        <v>5882</v>
      </c>
      <c r="L870" s="146" t="s">
        <v>4055</v>
      </c>
      <c r="M870" s="154" t="s">
        <v>3134</v>
      </c>
      <c r="N870" s="54" t="s">
        <v>3135</v>
      </c>
      <c r="O870" s="53" t="s">
        <v>28</v>
      </c>
      <c r="P870" s="58">
        <v>6.3E-2</v>
      </c>
      <c r="Q870" s="62">
        <v>1.6</v>
      </c>
      <c r="R870" s="56">
        <v>44</v>
      </c>
      <c r="S870" s="55">
        <v>4.5279999999999996</v>
      </c>
      <c r="T870" s="57">
        <v>115</v>
      </c>
      <c r="U870" s="55">
        <v>3.3860000000000001</v>
      </c>
      <c r="V870" s="57">
        <v>86</v>
      </c>
      <c r="W870" s="61" t="s">
        <v>30</v>
      </c>
      <c r="X870" s="59"/>
      <c r="Y870" s="290" t="s">
        <v>1266</v>
      </c>
      <c r="Z870" s="61"/>
      <c r="AA870" s="61" t="s">
        <v>32</v>
      </c>
      <c r="AB870" s="61" t="s">
        <v>114</v>
      </c>
      <c r="AC870" s="201"/>
      <c r="AD870" s="286"/>
      <c r="AE870" s="286"/>
      <c r="AF870" s="286"/>
    </row>
    <row r="871" spans="1:179" s="327" customFormat="1" ht="15.75" customHeight="1">
      <c r="A871" s="157" t="s">
        <v>3133</v>
      </c>
      <c r="B871" s="158" t="s">
        <v>3566</v>
      </c>
      <c r="C871" s="189" t="s">
        <v>1270</v>
      </c>
      <c r="D871" s="190" t="s">
        <v>32</v>
      </c>
      <c r="E871" s="146" t="s">
        <v>1271</v>
      </c>
      <c r="F871" s="146" t="s">
        <v>1272</v>
      </c>
      <c r="G871" s="146">
        <v>42702</v>
      </c>
      <c r="H871" s="146">
        <v>512958</v>
      </c>
      <c r="I871" s="146">
        <v>66504</v>
      </c>
      <c r="J871" s="146" t="s">
        <v>5586</v>
      </c>
      <c r="K871" s="145" t="s">
        <v>5883</v>
      </c>
      <c r="L871" s="146" t="s">
        <v>4056</v>
      </c>
      <c r="M871" s="154" t="s">
        <v>3136</v>
      </c>
      <c r="N871" s="54" t="s">
        <v>3137</v>
      </c>
      <c r="O871" s="53" t="s">
        <v>28</v>
      </c>
      <c r="P871" s="58">
        <v>7.9000000000000001E-2</v>
      </c>
      <c r="Q871" s="62">
        <v>2</v>
      </c>
      <c r="R871" s="56">
        <v>51</v>
      </c>
      <c r="S871" s="55">
        <v>5.1180000000000003</v>
      </c>
      <c r="T871" s="57">
        <v>130</v>
      </c>
      <c r="U871" s="55">
        <v>3.976</v>
      </c>
      <c r="V871" s="57">
        <v>101</v>
      </c>
      <c r="W871" s="61" t="s">
        <v>30</v>
      </c>
      <c r="X871" s="59"/>
      <c r="Y871" s="290" t="s">
        <v>1266</v>
      </c>
      <c r="Z871" s="61"/>
      <c r="AA871" s="61" t="s">
        <v>32</v>
      </c>
      <c r="AB871" s="61" t="s">
        <v>114</v>
      </c>
      <c r="AC871" s="201"/>
      <c r="AD871" s="286"/>
      <c r="AE871" s="286"/>
      <c r="AF871" s="286"/>
    </row>
    <row r="872" spans="1:179" s="327" customFormat="1" ht="15.75" customHeight="1">
      <c r="A872" s="194" t="s">
        <v>3138</v>
      </c>
      <c r="B872" s="158" t="s">
        <v>3533</v>
      </c>
      <c r="C872" s="189" t="s">
        <v>1267</v>
      </c>
      <c r="D872" s="190" t="s">
        <v>32</v>
      </c>
      <c r="E872" s="146" t="s">
        <v>1268</v>
      </c>
      <c r="F872" s="146" t="s">
        <v>1269</v>
      </c>
      <c r="G872" s="146">
        <v>42700</v>
      </c>
      <c r="H872" s="146">
        <v>512959</v>
      </c>
      <c r="I872" s="146">
        <v>66304</v>
      </c>
      <c r="J872" s="146" t="s">
        <v>5554</v>
      </c>
      <c r="K872" s="145" t="s">
        <v>5882</v>
      </c>
      <c r="L872" s="146" t="s">
        <v>4055</v>
      </c>
      <c r="M872" s="154" t="s">
        <v>3134</v>
      </c>
      <c r="N872" s="54" t="s">
        <v>3139</v>
      </c>
      <c r="O872" s="53" t="s">
        <v>28</v>
      </c>
      <c r="P872" s="58">
        <v>6.3E-2</v>
      </c>
      <c r="Q872" s="62">
        <v>1.6</v>
      </c>
      <c r="R872" s="56">
        <v>44</v>
      </c>
      <c r="S872" s="55">
        <v>4.5279999999999996</v>
      </c>
      <c r="T872" s="57">
        <v>115</v>
      </c>
      <c r="U872" s="55">
        <v>3.3860000000000001</v>
      </c>
      <c r="V872" s="57">
        <v>86</v>
      </c>
      <c r="W872" s="61" t="s">
        <v>30</v>
      </c>
      <c r="X872" s="59"/>
      <c r="Y872" s="290" t="s">
        <v>1266</v>
      </c>
      <c r="Z872" s="61"/>
      <c r="AA872" s="61" t="s">
        <v>32</v>
      </c>
      <c r="AB872" s="61" t="s">
        <v>114</v>
      </c>
      <c r="AC872" s="201"/>
      <c r="AD872" s="286"/>
      <c r="AE872" s="286"/>
      <c r="AF872" s="286"/>
    </row>
    <row r="873" spans="1:179" s="327" customFormat="1" ht="15.75" customHeight="1">
      <c r="A873" s="194" t="s">
        <v>3138</v>
      </c>
      <c r="B873" s="158" t="s">
        <v>3533</v>
      </c>
      <c r="C873" s="189" t="s">
        <v>1270</v>
      </c>
      <c r="D873" s="190" t="s">
        <v>32</v>
      </c>
      <c r="E873" s="146" t="s">
        <v>1271</v>
      </c>
      <c r="F873" s="146" t="s">
        <v>1272</v>
      </c>
      <c r="G873" s="146">
        <v>42702</v>
      </c>
      <c r="H873" s="146">
        <v>512958</v>
      </c>
      <c r="I873" s="146">
        <v>66504</v>
      </c>
      <c r="J873" s="146" t="s">
        <v>5586</v>
      </c>
      <c r="K873" s="145" t="s">
        <v>5883</v>
      </c>
      <c r="L873" s="146" t="s">
        <v>4056</v>
      </c>
      <c r="M873" s="154" t="s">
        <v>3136</v>
      </c>
      <c r="N873" s="54" t="s">
        <v>3137</v>
      </c>
      <c r="O873" s="53" t="s">
        <v>28</v>
      </c>
      <c r="P873" s="58">
        <v>7.9000000000000001E-2</v>
      </c>
      <c r="Q873" s="62">
        <v>2</v>
      </c>
      <c r="R873" s="56">
        <v>51</v>
      </c>
      <c r="S873" s="55">
        <v>5.1180000000000003</v>
      </c>
      <c r="T873" s="57">
        <v>130</v>
      </c>
      <c r="U873" s="55">
        <v>3.976</v>
      </c>
      <c r="V873" s="57">
        <v>101</v>
      </c>
      <c r="W873" s="61" t="s">
        <v>30</v>
      </c>
      <c r="X873" s="59"/>
      <c r="Y873" s="290" t="s">
        <v>1266</v>
      </c>
      <c r="Z873" s="61"/>
      <c r="AA873" s="61" t="s">
        <v>32</v>
      </c>
      <c r="AB873" s="61" t="s">
        <v>114</v>
      </c>
      <c r="AC873" s="201"/>
      <c r="AD873" s="286"/>
      <c r="AE873" s="286"/>
      <c r="AF873" s="286"/>
    </row>
    <row r="874" spans="1:179" s="327" customFormat="1" ht="15.75" customHeight="1">
      <c r="A874" s="194" t="s">
        <v>3138</v>
      </c>
      <c r="B874" s="158" t="s">
        <v>3533</v>
      </c>
      <c r="C874" s="189" t="s">
        <v>3140</v>
      </c>
      <c r="D874" s="190" t="s">
        <v>32</v>
      </c>
      <c r="E874" s="146" t="s">
        <v>61</v>
      </c>
      <c r="F874" s="146" t="s">
        <v>3141</v>
      </c>
      <c r="G874" s="203" t="s">
        <v>3142</v>
      </c>
      <c r="H874" s="146" t="s">
        <v>3143</v>
      </c>
      <c r="I874" s="146" t="s">
        <v>61</v>
      </c>
      <c r="J874" s="146" t="s">
        <v>61</v>
      </c>
      <c r="K874" s="146" t="s">
        <v>3144</v>
      </c>
      <c r="L874" s="146"/>
      <c r="M874" s="154"/>
      <c r="N874" s="54" t="s">
        <v>3145</v>
      </c>
      <c r="O874" s="59" t="s">
        <v>82</v>
      </c>
      <c r="P874" s="58" t="s">
        <v>83</v>
      </c>
      <c r="Q874" s="62"/>
      <c r="R874" s="56" t="s">
        <v>83</v>
      </c>
      <c r="S874" s="55" t="s">
        <v>83</v>
      </c>
      <c r="T874" s="57"/>
      <c r="U874" s="55" t="s">
        <v>83</v>
      </c>
      <c r="V874" s="57"/>
      <c r="W874" s="59"/>
      <c r="X874" s="59"/>
      <c r="Y874" s="59"/>
      <c r="Z874" s="61"/>
      <c r="AA874" s="61"/>
      <c r="AB874" s="61" t="s">
        <v>74</v>
      </c>
      <c r="AC874" s="201"/>
      <c r="AD874" s="286"/>
      <c r="AE874" s="286"/>
      <c r="AF874" s="286"/>
    </row>
    <row r="875" spans="1:179" s="327" customFormat="1" ht="15.75" customHeight="1">
      <c r="A875" s="270" t="s">
        <v>6061</v>
      </c>
      <c r="B875" s="326"/>
      <c r="C875" s="272"/>
      <c r="D875" s="273"/>
      <c r="E875" s="274"/>
      <c r="F875" s="274"/>
      <c r="G875" s="274"/>
      <c r="H875" s="274"/>
      <c r="I875" s="274"/>
      <c r="J875" s="274"/>
      <c r="K875" s="274"/>
      <c r="L875" s="275"/>
      <c r="M875" s="276"/>
      <c r="N875" s="277"/>
      <c r="O875" s="278"/>
      <c r="P875" s="279" t="s">
        <v>83</v>
      </c>
      <c r="Q875" s="280"/>
      <c r="R875" s="281" t="s">
        <v>83</v>
      </c>
      <c r="S875" s="282" t="s">
        <v>83</v>
      </c>
      <c r="T875" s="283"/>
      <c r="U875" s="282" t="s">
        <v>83</v>
      </c>
      <c r="V875" s="283"/>
      <c r="W875" s="278"/>
      <c r="X875" s="278"/>
      <c r="Y875" s="278"/>
      <c r="Z875" s="284"/>
      <c r="AA875" s="284"/>
      <c r="AB875" s="284"/>
      <c r="AC875" s="285"/>
      <c r="AD875" s="286"/>
      <c r="AE875" s="286"/>
      <c r="AF875" s="286"/>
    </row>
    <row r="876" spans="1:179" s="327" customFormat="1" ht="15.75" customHeight="1">
      <c r="A876" s="328" t="s">
        <v>6062</v>
      </c>
      <c r="B876" s="264" t="s">
        <v>6063</v>
      </c>
      <c r="C876" s="265" t="s">
        <v>6064</v>
      </c>
      <c r="D876" s="224"/>
      <c r="E876" s="225" t="s">
        <v>61</v>
      </c>
      <c r="F876" s="225" t="s">
        <v>61</v>
      </c>
      <c r="G876" s="225" t="s">
        <v>61</v>
      </c>
      <c r="H876" s="225" t="s">
        <v>61</v>
      </c>
      <c r="I876" s="225" t="s">
        <v>61</v>
      </c>
      <c r="J876" s="225" t="s">
        <v>61</v>
      </c>
      <c r="K876" s="225" t="s">
        <v>61</v>
      </c>
      <c r="L876" s="225"/>
      <c r="M876" s="267"/>
      <c r="N876" s="268" t="s">
        <v>6066</v>
      </c>
      <c r="O876" s="228" t="s">
        <v>82</v>
      </c>
      <c r="P876" s="229"/>
      <c r="Q876" s="230"/>
      <c r="R876" s="231"/>
      <c r="S876" s="232"/>
      <c r="T876" s="233"/>
      <c r="U876" s="232"/>
      <c r="V876" s="233"/>
      <c r="W876" s="228"/>
      <c r="X876" s="228"/>
      <c r="Y876" s="228"/>
      <c r="Z876" s="234"/>
      <c r="AA876" s="234"/>
      <c r="AB876" s="234" t="s">
        <v>114</v>
      </c>
      <c r="AC876" s="236" t="s">
        <v>6067</v>
      </c>
      <c r="AD876" s="286"/>
      <c r="AE876" s="286"/>
      <c r="AF876" s="286"/>
    </row>
    <row r="877" spans="1:179" s="327" customFormat="1" ht="15.75" customHeight="1">
      <c r="A877" s="328" t="s">
        <v>6062</v>
      </c>
      <c r="B877" s="264" t="s">
        <v>6063</v>
      </c>
      <c r="C877" s="265" t="s">
        <v>6065</v>
      </c>
      <c r="D877" s="224"/>
      <c r="E877" s="225" t="s">
        <v>61</v>
      </c>
      <c r="F877" s="225" t="s">
        <v>61</v>
      </c>
      <c r="G877" s="225" t="s">
        <v>61</v>
      </c>
      <c r="H877" s="225" t="s">
        <v>61</v>
      </c>
      <c r="I877" s="225" t="s">
        <v>61</v>
      </c>
      <c r="J877" s="225" t="s">
        <v>61</v>
      </c>
      <c r="K877" s="225" t="s">
        <v>61</v>
      </c>
      <c r="L877" s="225"/>
      <c r="M877" s="267"/>
      <c r="N877" s="268" t="s">
        <v>6066</v>
      </c>
      <c r="O877" s="228" t="s">
        <v>82</v>
      </c>
      <c r="P877" s="229"/>
      <c r="Q877" s="230"/>
      <c r="R877" s="231"/>
      <c r="S877" s="232"/>
      <c r="T877" s="233"/>
      <c r="U877" s="232"/>
      <c r="V877" s="233"/>
      <c r="W877" s="228"/>
      <c r="X877" s="228"/>
      <c r="Y877" s="228"/>
      <c r="Z877" s="234"/>
      <c r="AA877" s="234"/>
      <c r="AB877" s="234" t="s">
        <v>114</v>
      </c>
      <c r="AC877" s="236" t="s">
        <v>6068</v>
      </c>
      <c r="AD877" s="286"/>
      <c r="AE877" s="286"/>
      <c r="AF877" s="286"/>
    </row>
    <row r="878" spans="1:179" s="212" customFormat="1" ht="15.75" customHeight="1">
      <c r="A878" s="270" t="s">
        <v>2945</v>
      </c>
      <c r="B878" s="298"/>
      <c r="C878" s="299"/>
      <c r="D878" s="210"/>
      <c r="E878" s="275"/>
      <c r="F878" s="275"/>
      <c r="G878" s="275"/>
      <c r="H878" s="275"/>
      <c r="I878" s="275"/>
      <c r="J878" s="275"/>
      <c r="K878" s="275"/>
      <c r="L878" s="275"/>
      <c r="M878" s="300"/>
      <c r="N878" s="301"/>
      <c r="O878" s="302"/>
      <c r="P878" s="303" t="s">
        <v>83</v>
      </c>
      <c r="Q878" s="304"/>
      <c r="R878" s="305" t="s">
        <v>83</v>
      </c>
      <c r="S878" s="306" t="s">
        <v>83</v>
      </c>
      <c r="T878" s="307"/>
      <c r="U878" s="306" t="s">
        <v>83</v>
      </c>
      <c r="V878" s="307"/>
      <c r="W878" s="302"/>
      <c r="X878" s="302"/>
      <c r="Y878" s="302"/>
      <c r="Z878" s="308"/>
      <c r="AA878" s="308"/>
      <c r="AB878" s="308"/>
      <c r="AC878" s="309"/>
      <c r="AD878" s="33"/>
      <c r="AE878" s="33"/>
      <c r="AF878" s="33"/>
      <c r="AG878" s="33"/>
      <c r="AH878" s="193"/>
      <c r="AI878" s="193"/>
      <c r="AJ878" s="193"/>
      <c r="AK878" s="193"/>
      <c r="AL878" s="193"/>
      <c r="AM878" s="193"/>
      <c r="AN878" s="193"/>
      <c r="AO878" s="193"/>
      <c r="AP878" s="193"/>
      <c r="AQ878" s="193"/>
      <c r="AR878" s="193"/>
      <c r="AS878" s="193"/>
      <c r="AT878" s="193"/>
      <c r="AU878" s="193"/>
      <c r="AV878" s="193"/>
      <c r="AW878" s="193"/>
      <c r="AX878" s="193"/>
      <c r="AY878" s="193"/>
      <c r="AZ878" s="193"/>
      <c r="BA878" s="193"/>
      <c r="BB878" s="193"/>
      <c r="BC878" s="193"/>
      <c r="BD878" s="193"/>
      <c r="BE878" s="193"/>
      <c r="BF878" s="193"/>
      <c r="BG878" s="193"/>
      <c r="BH878" s="193"/>
      <c r="BI878" s="193"/>
      <c r="BJ878" s="193"/>
      <c r="BK878" s="193"/>
      <c r="BL878" s="193"/>
      <c r="BM878" s="193"/>
      <c r="BN878" s="193"/>
      <c r="BO878" s="193"/>
      <c r="BP878" s="193"/>
      <c r="BQ878" s="193"/>
      <c r="BR878" s="193"/>
      <c r="BS878" s="193"/>
      <c r="BT878" s="193"/>
      <c r="BU878" s="193"/>
      <c r="BV878" s="193"/>
      <c r="BW878" s="193"/>
      <c r="BX878" s="193"/>
      <c r="BY878" s="193"/>
      <c r="BZ878" s="193"/>
      <c r="CA878" s="193"/>
      <c r="CB878" s="193"/>
      <c r="CC878" s="193"/>
      <c r="CD878" s="193"/>
      <c r="CE878" s="193"/>
      <c r="CF878" s="193"/>
      <c r="CG878" s="193"/>
      <c r="CH878" s="193"/>
      <c r="CI878" s="193"/>
      <c r="CJ878" s="193"/>
      <c r="CK878" s="193"/>
      <c r="CL878" s="193"/>
      <c r="CM878" s="193"/>
      <c r="CN878" s="193"/>
      <c r="CO878" s="193"/>
      <c r="CP878" s="193"/>
      <c r="CQ878" s="193"/>
      <c r="CR878" s="193"/>
      <c r="CS878" s="193"/>
      <c r="CT878" s="193"/>
      <c r="CU878" s="193"/>
      <c r="CV878" s="193"/>
      <c r="CW878" s="193"/>
      <c r="CX878" s="193"/>
      <c r="CY878" s="193"/>
      <c r="CZ878" s="193"/>
      <c r="DA878" s="193"/>
      <c r="DB878" s="193"/>
      <c r="DC878" s="193"/>
      <c r="DD878" s="193"/>
      <c r="DE878" s="193"/>
      <c r="DF878" s="193"/>
      <c r="DG878" s="193"/>
      <c r="DH878" s="193"/>
      <c r="DI878" s="193"/>
      <c r="DJ878" s="193"/>
      <c r="DK878" s="193"/>
      <c r="DL878" s="193"/>
      <c r="DM878" s="193"/>
      <c r="DN878" s="193"/>
      <c r="DO878" s="193"/>
      <c r="DP878" s="193"/>
      <c r="DQ878" s="193"/>
      <c r="DR878" s="193"/>
      <c r="DS878" s="193"/>
      <c r="DT878" s="193"/>
      <c r="DU878" s="193"/>
      <c r="DV878" s="193"/>
      <c r="DW878" s="193"/>
      <c r="DX878" s="193"/>
      <c r="DY878" s="193"/>
      <c r="DZ878" s="193"/>
      <c r="EA878" s="193"/>
      <c r="EB878" s="193"/>
      <c r="EC878" s="193"/>
      <c r="ED878" s="193"/>
      <c r="EE878" s="193"/>
      <c r="EF878" s="193"/>
      <c r="EG878" s="193"/>
      <c r="EH878" s="193"/>
      <c r="EI878" s="193"/>
      <c r="EJ878" s="193"/>
      <c r="EK878" s="193"/>
      <c r="EL878" s="193"/>
      <c r="EM878" s="193"/>
      <c r="EN878" s="193"/>
      <c r="EO878" s="193"/>
      <c r="EP878" s="193"/>
      <c r="EQ878" s="193"/>
      <c r="ER878" s="193"/>
      <c r="ES878" s="193"/>
      <c r="ET878" s="193"/>
      <c r="EU878" s="193"/>
      <c r="EV878" s="193"/>
      <c r="EW878" s="193"/>
      <c r="EX878" s="193"/>
      <c r="EY878" s="193"/>
      <c r="EZ878" s="193"/>
      <c r="FA878" s="193"/>
      <c r="FB878" s="193"/>
      <c r="FC878" s="193"/>
      <c r="FD878" s="193"/>
      <c r="FE878" s="193"/>
      <c r="FF878" s="193"/>
      <c r="FG878" s="193"/>
      <c r="FH878" s="193"/>
      <c r="FI878" s="193"/>
      <c r="FJ878" s="193"/>
      <c r="FK878" s="193"/>
      <c r="FL878" s="193"/>
      <c r="FM878" s="193"/>
      <c r="FN878" s="193"/>
      <c r="FO878" s="193"/>
      <c r="FP878" s="193"/>
      <c r="FQ878" s="193"/>
      <c r="FR878" s="193"/>
      <c r="FS878" s="193"/>
      <c r="FT878" s="193"/>
      <c r="FU878" s="193"/>
      <c r="FV878" s="193"/>
      <c r="FW878" s="193"/>
    </row>
    <row r="879" spans="1:179" s="193" customFormat="1" ht="15.75" customHeight="1">
      <c r="A879" s="157" t="s">
        <v>4751</v>
      </c>
      <c r="B879" s="158" t="s">
        <v>3531</v>
      </c>
      <c r="C879" s="189" t="s">
        <v>1267</v>
      </c>
      <c r="D879" s="190" t="s">
        <v>32</v>
      </c>
      <c r="E879" s="146" t="s">
        <v>1268</v>
      </c>
      <c r="F879" s="146" t="s">
        <v>1269</v>
      </c>
      <c r="G879" s="146">
        <v>42700</v>
      </c>
      <c r="H879" s="146">
        <v>512959</v>
      </c>
      <c r="I879" s="146">
        <v>66304</v>
      </c>
      <c r="J879" s="146" t="s">
        <v>5554</v>
      </c>
      <c r="K879" s="145" t="s">
        <v>5882</v>
      </c>
      <c r="L879" s="146" t="s">
        <v>4055</v>
      </c>
      <c r="M879" s="154" t="s">
        <v>2946</v>
      </c>
      <c r="N879" s="54" t="s">
        <v>2947</v>
      </c>
      <c r="O879" s="53" t="s">
        <v>28</v>
      </c>
      <c r="P879" s="58">
        <v>6.3E-2</v>
      </c>
      <c r="Q879" s="62">
        <v>1.6</v>
      </c>
      <c r="R879" s="56">
        <v>44</v>
      </c>
      <c r="S879" s="55">
        <v>4.5279999999999996</v>
      </c>
      <c r="T879" s="57">
        <v>115</v>
      </c>
      <c r="U879" s="55">
        <v>3.3860000000000001</v>
      </c>
      <c r="V879" s="57">
        <v>86</v>
      </c>
      <c r="W879" s="61" t="s">
        <v>30</v>
      </c>
      <c r="X879" s="59"/>
      <c r="Y879" s="290" t="s">
        <v>1266</v>
      </c>
      <c r="Z879" s="61"/>
      <c r="AA879" s="61" t="s">
        <v>32</v>
      </c>
      <c r="AB879" s="61" t="s">
        <v>114</v>
      </c>
      <c r="AC879" s="201"/>
      <c r="AD879" s="33"/>
      <c r="AE879" s="33"/>
      <c r="AF879" s="33"/>
    </row>
    <row r="880" spans="1:179" s="193" customFormat="1" ht="15.75" customHeight="1">
      <c r="A880" s="157" t="s">
        <v>4751</v>
      </c>
      <c r="B880" s="158" t="s">
        <v>3531</v>
      </c>
      <c r="C880" s="10" t="s">
        <v>2948</v>
      </c>
      <c r="D880" s="190"/>
      <c r="E880" s="146" t="s">
        <v>61</v>
      </c>
      <c r="F880" s="146" t="s">
        <v>2949</v>
      </c>
      <c r="G880" s="146">
        <v>63702</v>
      </c>
      <c r="H880" s="146">
        <v>512974</v>
      </c>
      <c r="I880" s="146">
        <v>91102</v>
      </c>
      <c r="J880" s="146" t="s">
        <v>5687</v>
      </c>
      <c r="K880" s="146">
        <v>18114</v>
      </c>
      <c r="L880" s="146" t="s">
        <v>4064</v>
      </c>
      <c r="M880" s="191" t="s">
        <v>2950</v>
      </c>
      <c r="N880" s="54" t="s">
        <v>2699</v>
      </c>
      <c r="O880" s="53" t="s">
        <v>28</v>
      </c>
      <c r="P880" s="58">
        <v>6.3E-2</v>
      </c>
      <c r="Q880" s="62">
        <v>1.6</v>
      </c>
      <c r="R880" s="56">
        <v>62</v>
      </c>
      <c r="S880" s="55">
        <v>5.7869999999999999</v>
      </c>
      <c r="T880" s="57">
        <v>147</v>
      </c>
      <c r="U880" s="55">
        <v>4.8819999999999997</v>
      </c>
      <c r="V880" s="57">
        <v>124</v>
      </c>
      <c r="W880" s="61" t="s">
        <v>295</v>
      </c>
      <c r="X880" s="59"/>
      <c r="Y880" s="59" t="s">
        <v>67</v>
      </c>
      <c r="Z880" s="61"/>
      <c r="AA880" s="61" t="s">
        <v>32</v>
      </c>
      <c r="AB880" s="61" t="s">
        <v>114</v>
      </c>
      <c r="AC880" s="201"/>
      <c r="AD880" s="33"/>
      <c r="AE880" s="33"/>
      <c r="AF880" s="33"/>
    </row>
    <row r="881" spans="1:32" s="193" customFormat="1" ht="15.75" customHeight="1">
      <c r="A881" s="157" t="s">
        <v>4751</v>
      </c>
      <c r="B881" s="158" t="s">
        <v>3531</v>
      </c>
      <c r="C881" s="10" t="s">
        <v>3011</v>
      </c>
      <c r="D881" s="190"/>
      <c r="E881" s="146" t="s">
        <v>61</v>
      </c>
      <c r="F881" s="146" t="s">
        <v>61</v>
      </c>
      <c r="G881" s="146">
        <v>63752</v>
      </c>
      <c r="H881" s="146" t="s">
        <v>3012</v>
      </c>
      <c r="I881" s="146" t="s">
        <v>3013</v>
      </c>
      <c r="J881" s="146" t="s">
        <v>61</v>
      </c>
      <c r="K881" s="146">
        <v>18119</v>
      </c>
      <c r="L881" s="146"/>
      <c r="M881" s="154"/>
      <c r="N881" s="54" t="s">
        <v>321</v>
      </c>
      <c r="O881" s="53" t="s">
        <v>82</v>
      </c>
      <c r="P881" s="58"/>
      <c r="Q881" s="62"/>
      <c r="R881" s="56"/>
      <c r="S881" s="55"/>
      <c r="T881" s="57"/>
      <c r="U881" s="55"/>
      <c r="V881" s="57"/>
      <c r="W881" s="61"/>
      <c r="X881" s="59"/>
      <c r="Y881" s="59"/>
      <c r="Z881" s="61"/>
      <c r="AA881" s="61"/>
      <c r="AB881" s="61" t="s">
        <v>114</v>
      </c>
      <c r="AC881" s="201"/>
      <c r="AD881" s="33"/>
      <c r="AE881" s="33"/>
      <c r="AF881" s="33"/>
    </row>
    <row r="882" spans="1:32" s="193" customFormat="1" ht="15.75" customHeight="1">
      <c r="A882" s="157" t="s">
        <v>5225</v>
      </c>
      <c r="B882" s="158" t="s">
        <v>3540</v>
      </c>
      <c r="C882" s="189" t="s">
        <v>795</v>
      </c>
      <c r="D882" s="190" t="s">
        <v>32</v>
      </c>
      <c r="E882" s="146" t="s">
        <v>796</v>
      </c>
      <c r="F882" s="146" t="s">
        <v>797</v>
      </c>
      <c r="G882" s="146">
        <v>81708</v>
      </c>
      <c r="H882" s="146">
        <v>512845</v>
      </c>
      <c r="I882" s="146">
        <v>74104</v>
      </c>
      <c r="J882" s="146" t="s">
        <v>61</v>
      </c>
      <c r="K882" s="145" t="s">
        <v>5916</v>
      </c>
      <c r="L882" s="146" t="s">
        <v>3957</v>
      </c>
      <c r="M882" s="154" t="s">
        <v>799</v>
      </c>
      <c r="N882" s="54" t="s">
        <v>1319</v>
      </c>
      <c r="O882" s="53" t="s">
        <v>28</v>
      </c>
      <c r="P882" s="58">
        <v>6.3E-2</v>
      </c>
      <c r="Q882" s="62">
        <v>1.6</v>
      </c>
      <c r="R882" s="56">
        <v>22</v>
      </c>
      <c r="S882" s="55">
        <v>4.3310000000000004</v>
      </c>
      <c r="T882" s="57">
        <v>110</v>
      </c>
      <c r="U882" s="55">
        <v>3.4649999999999999</v>
      </c>
      <c r="V882" s="57">
        <v>88</v>
      </c>
      <c r="W882" s="61" t="s">
        <v>295</v>
      </c>
      <c r="X882" s="59"/>
      <c r="Y882" s="59" t="s">
        <v>90</v>
      </c>
      <c r="Z882" s="61"/>
      <c r="AA882" s="61" t="s">
        <v>32</v>
      </c>
      <c r="AB882" s="61" t="s">
        <v>74</v>
      </c>
      <c r="AC882" s="201"/>
      <c r="AD882" s="33"/>
      <c r="AE882" s="33"/>
      <c r="AF882" s="33"/>
    </row>
    <row r="883" spans="1:32" s="193" customFormat="1" ht="15.75" customHeight="1">
      <c r="A883" s="157" t="s">
        <v>5225</v>
      </c>
      <c r="B883" s="158" t="s">
        <v>3540</v>
      </c>
      <c r="C883" s="189" t="s">
        <v>2502</v>
      </c>
      <c r="D883" s="190"/>
      <c r="E883" s="146" t="s">
        <v>796</v>
      </c>
      <c r="F883" s="146" t="s">
        <v>61</v>
      </c>
      <c r="G883" s="146" t="s">
        <v>61</v>
      </c>
      <c r="H883" s="146">
        <v>512840</v>
      </c>
      <c r="I883" s="146">
        <v>74104</v>
      </c>
      <c r="J883" s="146" t="s">
        <v>5614</v>
      </c>
      <c r="K883" s="146" t="s">
        <v>798</v>
      </c>
      <c r="L883" s="146"/>
      <c r="M883" s="154" t="s">
        <v>799</v>
      </c>
      <c r="N883" s="54" t="s">
        <v>1319</v>
      </c>
      <c r="O883" s="53" t="s">
        <v>28</v>
      </c>
      <c r="P883" s="58">
        <v>6.3E-2</v>
      </c>
      <c r="Q883" s="62">
        <v>1.6</v>
      </c>
      <c r="R883" s="56">
        <v>22</v>
      </c>
      <c r="S883" s="55">
        <v>4.3310000000000004</v>
      </c>
      <c r="T883" s="57">
        <v>110</v>
      </c>
      <c r="U883" s="55">
        <v>3.4649999999999999</v>
      </c>
      <c r="V883" s="57">
        <v>88</v>
      </c>
      <c r="W883" s="59" t="s">
        <v>30</v>
      </c>
      <c r="X883" s="59"/>
      <c r="Y883" s="59" t="s">
        <v>90</v>
      </c>
      <c r="Z883" s="61"/>
      <c r="AA883" s="61" t="s">
        <v>32</v>
      </c>
      <c r="AB883" s="61" t="s">
        <v>114</v>
      </c>
      <c r="AC883" s="201"/>
      <c r="AD883" s="33"/>
      <c r="AE883" s="33"/>
      <c r="AF883" s="33"/>
    </row>
    <row r="884" spans="1:32" s="193" customFormat="1" ht="15.75" customHeight="1">
      <c r="A884" s="157" t="s">
        <v>5225</v>
      </c>
      <c r="B884" s="158" t="s">
        <v>3540</v>
      </c>
      <c r="C884" s="189" t="s">
        <v>800</v>
      </c>
      <c r="D884" s="190" t="s">
        <v>32</v>
      </c>
      <c r="E884" s="146" t="s">
        <v>801</v>
      </c>
      <c r="F884" s="146" t="s">
        <v>802</v>
      </c>
      <c r="G884" s="146">
        <v>81706</v>
      </c>
      <c r="H884" s="146">
        <v>512844</v>
      </c>
      <c r="I884" s="146">
        <v>74105</v>
      </c>
      <c r="J884" s="146" t="s">
        <v>5543</v>
      </c>
      <c r="K884" s="145" t="s">
        <v>5917</v>
      </c>
      <c r="L884" s="146" t="s">
        <v>3958</v>
      </c>
      <c r="M884" s="154" t="s">
        <v>803</v>
      </c>
      <c r="N884" s="54" t="s">
        <v>1357</v>
      </c>
      <c r="O884" s="53" t="s">
        <v>28</v>
      </c>
      <c r="P884" s="58">
        <v>6.3E-2</v>
      </c>
      <c r="Q884" s="62">
        <v>1.6</v>
      </c>
      <c r="R884" s="56">
        <v>48</v>
      </c>
      <c r="S884" s="55">
        <v>7.0789999999999997</v>
      </c>
      <c r="T884" s="57">
        <v>179.8</v>
      </c>
      <c r="U884" s="55">
        <v>6.2320000000000002</v>
      </c>
      <c r="V884" s="57">
        <v>158.30000000000001</v>
      </c>
      <c r="W884" s="61" t="s">
        <v>295</v>
      </c>
      <c r="X884" s="59"/>
      <c r="Y884" s="59" t="s">
        <v>67</v>
      </c>
      <c r="Z884" s="61"/>
      <c r="AA884" s="61" t="s">
        <v>32</v>
      </c>
      <c r="AB884" s="61" t="s">
        <v>74</v>
      </c>
      <c r="AC884" s="201"/>
      <c r="AD884" s="33"/>
      <c r="AE884" s="33"/>
      <c r="AF884" s="33"/>
    </row>
    <row r="885" spans="1:32" s="193" customFormat="1" ht="15.75" customHeight="1">
      <c r="A885" s="157" t="s">
        <v>5225</v>
      </c>
      <c r="B885" s="158" t="s">
        <v>3540</v>
      </c>
      <c r="C885" s="189" t="s">
        <v>804</v>
      </c>
      <c r="D885" s="190" t="s">
        <v>32</v>
      </c>
      <c r="E885" s="146" t="s">
        <v>805</v>
      </c>
      <c r="F885" s="146" t="s">
        <v>806</v>
      </c>
      <c r="G885" s="146">
        <v>81704</v>
      </c>
      <c r="H885" s="146">
        <v>512843</v>
      </c>
      <c r="I885" s="146">
        <v>74103</v>
      </c>
      <c r="J885" s="146" t="s">
        <v>5562</v>
      </c>
      <c r="K885" s="145" t="s">
        <v>5918</v>
      </c>
      <c r="L885" s="146" t="s">
        <v>3959</v>
      </c>
      <c r="M885" s="154" t="s">
        <v>807</v>
      </c>
      <c r="N885" s="54" t="s">
        <v>367</v>
      </c>
      <c r="O885" s="53" t="s">
        <v>28</v>
      </c>
      <c r="P885" s="58">
        <v>6.3E-2</v>
      </c>
      <c r="Q885" s="62">
        <v>1.6</v>
      </c>
      <c r="R885" s="56">
        <v>45</v>
      </c>
      <c r="S885" s="55">
        <v>6.89</v>
      </c>
      <c r="T885" s="57">
        <v>175</v>
      </c>
      <c r="U885" s="55">
        <v>6.008</v>
      </c>
      <c r="V885" s="57">
        <v>152.6</v>
      </c>
      <c r="W885" s="61" t="s">
        <v>295</v>
      </c>
      <c r="X885" s="59"/>
      <c r="Y885" s="59" t="s">
        <v>67</v>
      </c>
      <c r="Z885" s="61"/>
      <c r="AA885" s="61" t="s">
        <v>32</v>
      </c>
      <c r="AB885" s="61" t="s">
        <v>74</v>
      </c>
      <c r="AC885" s="201"/>
      <c r="AD885" s="33"/>
      <c r="AE885" s="33"/>
      <c r="AF885" s="33"/>
    </row>
    <row r="886" spans="1:32" s="193" customFormat="1" ht="15.75" customHeight="1">
      <c r="A886" s="157" t="s">
        <v>5225</v>
      </c>
      <c r="B886" s="158" t="s">
        <v>3540</v>
      </c>
      <c r="C886" s="189" t="s">
        <v>808</v>
      </c>
      <c r="D886" s="190" t="s">
        <v>32</v>
      </c>
      <c r="E886" s="146" t="s">
        <v>809</v>
      </c>
      <c r="F886" s="146" t="s">
        <v>810</v>
      </c>
      <c r="G886" s="146">
        <v>81700</v>
      </c>
      <c r="H886" s="146">
        <v>512842</v>
      </c>
      <c r="I886" s="146">
        <v>74101</v>
      </c>
      <c r="J886" s="146" t="s">
        <v>5573</v>
      </c>
      <c r="K886" s="146" t="s">
        <v>811</v>
      </c>
      <c r="L886" s="146" t="s">
        <v>3960</v>
      </c>
      <c r="M886" s="154" t="s">
        <v>812</v>
      </c>
      <c r="N886" s="54" t="s">
        <v>54</v>
      </c>
      <c r="O886" s="53" t="s">
        <v>28</v>
      </c>
      <c r="P886" s="58">
        <v>6.3E-2</v>
      </c>
      <c r="Q886" s="62">
        <v>1.6</v>
      </c>
      <c r="R886" s="56">
        <v>42</v>
      </c>
      <c r="S886" s="55">
        <v>4.9800000000000004</v>
      </c>
      <c r="T886" s="57">
        <v>126.5</v>
      </c>
      <c r="U886" s="55">
        <v>4.109</v>
      </c>
      <c r="V886" s="57">
        <v>104.37</v>
      </c>
      <c r="W886" s="61" t="s">
        <v>295</v>
      </c>
      <c r="X886" s="59"/>
      <c r="Y886" s="59" t="s">
        <v>67</v>
      </c>
      <c r="Z886" s="61"/>
      <c r="AA886" s="61" t="s">
        <v>32</v>
      </c>
      <c r="AB886" s="61" t="s">
        <v>74</v>
      </c>
      <c r="AC886" s="201"/>
      <c r="AD886" s="33"/>
      <c r="AE886" s="33"/>
      <c r="AF886" s="33"/>
    </row>
    <row r="887" spans="1:32" s="193" customFormat="1" ht="15.75" customHeight="1">
      <c r="A887" s="157" t="s">
        <v>5225</v>
      </c>
      <c r="B887" s="158" t="s">
        <v>3540</v>
      </c>
      <c r="C887" s="189" t="s">
        <v>813</v>
      </c>
      <c r="D887" s="190" t="s">
        <v>32</v>
      </c>
      <c r="E887" s="146" t="s">
        <v>814</v>
      </c>
      <c r="F887" s="146" t="s">
        <v>815</v>
      </c>
      <c r="G887" s="146">
        <v>81702</v>
      </c>
      <c r="H887" s="146">
        <v>512841</v>
      </c>
      <c r="I887" s="146">
        <v>74102</v>
      </c>
      <c r="J887" s="146" t="s">
        <v>5582</v>
      </c>
      <c r="K887" s="145" t="s">
        <v>5919</v>
      </c>
      <c r="L887" s="146" t="s">
        <v>3961</v>
      </c>
      <c r="M887" s="154" t="s">
        <v>816</v>
      </c>
      <c r="N887" s="54" t="s">
        <v>159</v>
      </c>
      <c r="O887" s="53" t="s">
        <v>28</v>
      </c>
      <c r="P887" s="58">
        <v>6.3E-2</v>
      </c>
      <c r="Q887" s="62">
        <v>1.6</v>
      </c>
      <c r="R887" s="56">
        <v>16</v>
      </c>
      <c r="S887" s="55">
        <v>4.5279999999999996</v>
      </c>
      <c r="T887" s="57">
        <v>115</v>
      </c>
      <c r="U887" s="55">
        <v>3.6179999999999999</v>
      </c>
      <c r="V887" s="57">
        <v>91.9</v>
      </c>
      <c r="W887" s="61" t="s">
        <v>295</v>
      </c>
      <c r="X887" s="59"/>
      <c r="Y887" s="59" t="s">
        <v>67</v>
      </c>
      <c r="Z887" s="61"/>
      <c r="AA887" s="61" t="s">
        <v>32</v>
      </c>
      <c r="AB887" s="61" t="s">
        <v>74</v>
      </c>
      <c r="AC887" s="201"/>
      <c r="AD887" s="33"/>
      <c r="AE887" s="33"/>
      <c r="AF887" s="33"/>
    </row>
    <row r="888" spans="1:32" s="193" customFormat="1" ht="15.75" customHeight="1">
      <c r="A888" s="157" t="s">
        <v>5225</v>
      </c>
      <c r="B888" s="158" t="s">
        <v>3540</v>
      </c>
      <c r="C888" s="189" t="s">
        <v>817</v>
      </c>
      <c r="D888" s="190" t="s">
        <v>32</v>
      </c>
      <c r="E888" s="146" t="s">
        <v>61</v>
      </c>
      <c r="F888" s="146" t="s">
        <v>818</v>
      </c>
      <c r="G888" s="146">
        <v>81752</v>
      </c>
      <c r="H888" s="146" t="s">
        <v>819</v>
      </c>
      <c r="I888" s="146" t="s">
        <v>820</v>
      </c>
      <c r="J888" s="146" t="s">
        <v>5732</v>
      </c>
      <c r="K888" s="145" t="s">
        <v>5963</v>
      </c>
      <c r="L888" s="146"/>
      <c r="M888" s="154"/>
      <c r="N888" s="54" t="s">
        <v>321</v>
      </c>
      <c r="O888" s="59" t="s">
        <v>82</v>
      </c>
      <c r="P888" s="58" t="s">
        <v>83</v>
      </c>
      <c r="Q888" s="62"/>
      <c r="R888" s="56" t="s">
        <v>83</v>
      </c>
      <c r="S888" s="55" t="s">
        <v>83</v>
      </c>
      <c r="T888" s="57"/>
      <c r="U888" s="55" t="s">
        <v>83</v>
      </c>
      <c r="V888" s="57"/>
      <c r="W888" s="59"/>
      <c r="X888" s="59"/>
      <c r="Y888" s="59"/>
      <c r="Z888" s="61"/>
      <c r="AA888" s="61"/>
      <c r="AB888" s="61" t="s">
        <v>74</v>
      </c>
      <c r="AC888" s="201"/>
      <c r="AD888" s="33"/>
      <c r="AE888" s="33"/>
      <c r="AF888" s="33"/>
    </row>
    <row r="889" spans="1:32" s="212" customFormat="1" ht="15.75" customHeight="1">
      <c r="A889" s="157" t="s">
        <v>5223</v>
      </c>
      <c r="B889" s="158" t="s">
        <v>3536</v>
      </c>
      <c r="C889" s="189" t="s">
        <v>371</v>
      </c>
      <c r="D889" s="190" t="s">
        <v>32</v>
      </c>
      <c r="E889" s="146" t="s">
        <v>372</v>
      </c>
      <c r="F889" s="146" t="s">
        <v>373</v>
      </c>
      <c r="G889" s="146" t="s">
        <v>374</v>
      </c>
      <c r="H889" s="146">
        <v>512850</v>
      </c>
      <c r="I889" s="146">
        <v>71104</v>
      </c>
      <c r="J889" s="146" t="s">
        <v>61</v>
      </c>
      <c r="K889" s="146" t="s">
        <v>375</v>
      </c>
      <c r="L889" s="146" t="s">
        <v>3889</v>
      </c>
      <c r="M889" s="154" t="s">
        <v>376</v>
      </c>
      <c r="N889" s="54" t="s">
        <v>2454</v>
      </c>
      <c r="O889" s="53" t="s">
        <v>28</v>
      </c>
      <c r="P889" s="58">
        <v>6.3E-2</v>
      </c>
      <c r="Q889" s="62">
        <v>1.6</v>
      </c>
      <c r="R889" s="56">
        <v>48</v>
      </c>
      <c r="S889" s="55">
        <v>4.6459999999999999</v>
      </c>
      <c r="T889" s="57">
        <v>118</v>
      </c>
      <c r="U889" s="55">
        <v>3.8029999999999999</v>
      </c>
      <c r="V889" s="57">
        <v>96.6</v>
      </c>
      <c r="W889" s="61" t="s">
        <v>30</v>
      </c>
      <c r="X889" s="59"/>
      <c r="Y889" s="59" t="s">
        <v>31</v>
      </c>
      <c r="Z889" s="61" t="s">
        <v>83</v>
      </c>
      <c r="AA889" s="61" t="s">
        <v>83</v>
      </c>
      <c r="AB889" s="61" t="s">
        <v>114</v>
      </c>
      <c r="AC889" s="201"/>
      <c r="AD889" s="33"/>
      <c r="AE889" s="33"/>
      <c r="AF889" s="33"/>
    </row>
    <row r="890" spans="1:32" s="193" customFormat="1" ht="15.75" customHeight="1">
      <c r="A890" s="157" t="s">
        <v>5228</v>
      </c>
      <c r="B890" s="158" t="s">
        <v>3603</v>
      </c>
      <c r="C890" s="189" t="s">
        <v>2549</v>
      </c>
      <c r="D890" s="190"/>
      <c r="E890" s="146" t="s">
        <v>61</v>
      </c>
      <c r="F890" s="146" t="s">
        <v>2550</v>
      </c>
      <c r="G890" s="146">
        <v>74714</v>
      </c>
      <c r="H890" s="146">
        <v>512854</v>
      </c>
      <c r="I890" s="146">
        <v>71103</v>
      </c>
      <c r="J890" s="146" t="s">
        <v>5768</v>
      </c>
      <c r="K890" s="146">
        <v>28114</v>
      </c>
      <c r="L890" s="146" t="s">
        <v>3891</v>
      </c>
      <c r="M890" s="154" t="s">
        <v>2551</v>
      </c>
      <c r="N890" s="54" t="s">
        <v>2205</v>
      </c>
      <c r="O890" s="53" t="s">
        <v>28</v>
      </c>
      <c r="P890" s="58">
        <v>6.3E-2</v>
      </c>
      <c r="Q890" s="62">
        <v>1.6</v>
      </c>
      <c r="R890" s="56">
        <v>58</v>
      </c>
      <c r="S890" s="55">
        <v>7.7169999999999996</v>
      </c>
      <c r="T890" s="57">
        <v>196</v>
      </c>
      <c r="U890" s="55">
        <v>6.7949999999999999</v>
      </c>
      <c r="V890" s="57">
        <v>172.6</v>
      </c>
      <c r="W890" s="61" t="s">
        <v>295</v>
      </c>
      <c r="X890" s="59"/>
      <c r="Y890" s="59" t="s">
        <v>67</v>
      </c>
      <c r="Z890" s="61"/>
      <c r="AA890" s="61" t="s">
        <v>32</v>
      </c>
      <c r="AB890" s="61" t="s">
        <v>74</v>
      </c>
      <c r="AC890" s="201"/>
      <c r="AD890" s="33"/>
      <c r="AE890" s="33"/>
      <c r="AF890" s="33"/>
    </row>
    <row r="891" spans="1:32" s="193" customFormat="1" ht="15.75" customHeight="1">
      <c r="A891" s="157" t="s">
        <v>5223</v>
      </c>
      <c r="B891" s="158" t="s">
        <v>3536</v>
      </c>
      <c r="C891" s="189" t="s">
        <v>377</v>
      </c>
      <c r="D891" s="190" t="s">
        <v>32</v>
      </c>
      <c r="E891" s="146" t="s">
        <v>378</v>
      </c>
      <c r="F891" s="146" t="s">
        <v>379</v>
      </c>
      <c r="G891" s="146">
        <v>74700</v>
      </c>
      <c r="H891" s="146">
        <v>512852</v>
      </c>
      <c r="I891" s="146">
        <v>71101</v>
      </c>
      <c r="J891" s="146" t="s">
        <v>5591</v>
      </c>
      <c r="K891" s="146">
        <v>28108</v>
      </c>
      <c r="L891" s="146" t="s">
        <v>3892</v>
      </c>
      <c r="M891" s="154" t="s">
        <v>380</v>
      </c>
      <c r="N891" s="54" t="s">
        <v>54</v>
      </c>
      <c r="O891" s="53" t="s">
        <v>28</v>
      </c>
      <c r="P891" s="58">
        <v>6.3E-2</v>
      </c>
      <c r="Q891" s="62">
        <v>1.6</v>
      </c>
      <c r="R891" s="56">
        <v>48</v>
      </c>
      <c r="S891" s="55">
        <v>5.7089999999999996</v>
      </c>
      <c r="T891" s="57">
        <v>145</v>
      </c>
      <c r="U891" s="55">
        <v>4.5570000000000004</v>
      </c>
      <c r="V891" s="57">
        <v>115.75</v>
      </c>
      <c r="W891" s="61" t="s">
        <v>295</v>
      </c>
      <c r="X891" s="59"/>
      <c r="Y891" s="59" t="s">
        <v>67</v>
      </c>
      <c r="Z891" s="61"/>
      <c r="AA891" s="61" t="s">
        <v>32</v>
      </c>
      <c r="AB891" s="61" t="s">
        <v>74</v>
      </c>
      <c r="AC891" s="201"/>
      <c r="AD891" s="33"/>
      <c r="AE891" s="33"/>
      <c r="AF891" s="33"/>
    </row>
    <row r="892" spans="1:32" s="193" customFormat="1" ht="15.75" customHeight="1">
      <c r="A892" s="157" t="s">
        <v>5228</v>
      </c>
      <c r="B892" s="158" t="s">
        <v>3603</v>
      </c>
      <c r="C892" s="189" t="s">
        <v>381</v>
      </c>
      <c r="D892" s="190" t="s">
        <v>32</v>
      </c>
      <c r="E892" s="195" t="s">
        <v>61</v>
      </c>
      <c r="F892" s="146" t="s">
        <v>61</v>
      </c>
      <c r="G892" s="146">
        <v>74712</v>
      </c>
      <c r="H892" s="146">
        <v>512855</v>
      </c>
      <c r="I892" s="145">
        <v>71102</v>
      </c>
      <c r="J892" s="146" t="s">
        <v>5759</v>
      </c>
      <c r="K892" s="145">
        <v>28112</v>
      </c>
      <c r="L892" s="146" t="s">
        <v>3893</v>
      </c>
      <c r="M892" s="191" t="s">
        <v>3010</v>
      </c>
      <c r="N892" s="54" t="s">
        <v>159</v>
      </c>
      <c r="O892" s="244" t="s">
        <v>28</v>
      </c>
      <c r="P892" s="58">
        <v>6.3E-2</v>
      </c>
      <c r="Q892" s="62">
        <v>1.6</v>
      </c>
      <c r="R892" s="56">
        <v>44</v>
      </c>
      <c r="S892" s="55">
        <v>5.157</v>
      </c>
      <c r="T892" s="57">
        <v>131</v>
      </c>
      <c r="U892" s="55">
        <v>4.1630000000000003</v>
      </c>
      <c r="V892" s="57">
        <v>105.75</v>
      </c>
      <c r="W892" s="61" t="s">
        <v>295</v>
      </c>
      <c r="X892" s="59"/>
      <c r="Y892" s="59" t="s">
        <v>67</v>
      </c>
      <c r="Z892" s="61"/>
      <c r="AA892" s="61" t="s">
        <v>32</v>
      </c>
      <c r="AB892" s="61" t="s">
        <v>33</v>
      </c>
      <c r="AC892" s="201" t="s">
        <v>2541</v>
      </c>
      <c r="AD892" s="33"/>
      <c r="AE892" s="33"/>
      <c r="AF892" s="33"/>
    </row>
    <row r="893" spans="1:32" s="193" customFormat="1" ht="15.75" customHeight="1">
      <c r="A893" s="157" t="s">
        <v>370</v>
      </c>
      <c r="B893" s="158" t="s">
        <v>3538</v>
      </c>
      <c r="C893" s="144" t="s">
        <v>2557</v>
      </c>
      <c r="D893" s="190"/>
      <c r="E893" s="146" t="s">
        <v>382</v>
      </c>
      <c r="F893" s="146" t="s">
        <v>383</v>
      </c>
      <c r="G893" s="146">
        <v>74702</v>
      </c>
      <c r="H893" s="146">
        <v>512851</v>
      </c>
      <c r="I893" s="146" t="s">
        <v>2588</v>
      </c>
      <c r="J893" s="146" t="s">
        <v>5654</v>
      </c>
      <c r="K893" s="146" t="s">
        <v>384</v>
      </c>
      <c r="L893" s="146" t="s">
        <v>3894</v>
      </c>
      <c r="M893" s="191" t="s">
        <v>2542</v>
      </c>
      <c r="N893" s="54" t="s">
        <v>159</v>
      </c>
      <c r="O893" s="53" t="s">
        <v>28</v>
      </c>
      <c r="P893" s="58">
        <v>6.3E-2</v>
      </c>
      <c r="Q893" s="62">
        <v>1.6</v>
      </c>
      <c r="R893" s="56">
        <v>44</v>
      </c>
      <c r="S893" s="55">
        <v>5.157</v>
      </c>
      <c r="T893" s="57">
        <v>131</v>
      </c>
      <c r="U893" s="55">
        <v>4.1630000000000003</v>
      </c>
      <c r="V893" s="57">
        <v>105.75</v>
      </c>
      <c r="W893" s="61" t="s">
        <v>30</v>
      </c>
      <c r="X893" s="59"/>
      <c r="Y893" s="59" t="s">
        <v>67</v>
      </c>
      <c r="Z893" s="61"/>
      <c r="AA893" s="61" t="s">
        <v>32</v>
      </c>
      <c r="AB893" s="61" t="s">
        <v>33</v>
      </c>
      <c r="AC893" s="201" t="s">
        <v>386</v>
      </c>
      <c r="AD893" s="33"/>
      <c r="AE893" s="33"/>
      <c r="AF893" s="33"/>
    </row>
    <row r="894" spans="1:32" s="193" customFormat="1" ht="15.75" customHeight="1">
      <c r="A894" s="157" t="s">
        <v>5223</v>
      </c>
      <c r="B894" s="158" t="s">
        <v>3538</v>
      </c>
      <c r="C894" s="189" t="s">
        <v>387</v>
      </c>
      <c r="D894" s="190" t="s">
        <v>32</v>
      </c>
      <c r="E894" s="146" t="s">
        <v>388</v>
      </c>
      <c r="F894" s="146" t="s">
        <v>389</v>
      </c>
      <c r="G894" s="203">
        <v>74704</v>
      </c>
      <c r="H894" s="146">
        <v>512853</v>
      </c>
      <c r="I894" s="146" t="s">
        <v>2589</v>
      </c>
      <c r="J894" s="146" t="s">
        <v>5578</v>
      </c>
      <c r="K894" s="146" t="s">
        <v>390</v>
      </c>
      <c r="L894" s="146" t="s">
        <v>3895</v>
      </c>
      <c r="M894" s="154" t="s">
        <v>391</v>
      </c>
      <c r="N894" s="54" t="s">
        <v>2205</v>
      </c>
      <c r="O894" s="53" t="s">
        <v>28</v>
      </c>
      <c r="P894" s="58">
        <v>6.3E-2</v>
      </c>
      <c r="Q894" s="62">
        <v>1.6</v>
      </c>
      <c r="R894" s="56">
        <v>58</v>
      </c>
      <c r="S894" s="55">
        <v>7.7169999999999996</v>
      </c>
      <c r="T894" s="57">
        <v>196</v>
      </c>
      <c r="U894" s="55">
        <v>6.7949999999999999</v>
      </c>
      <c r="V894" s="57">
        <v>172.6</v>
      </c>
      <c r="W894" s="61" t="s">
        <v>295</v>
      </c>
      <c r="X894" s="59"/>
      <c r="Y894" s="59" t="s">
        <v>67</v>
      </c>
      <c r="Z894" s="61"/>
      <c r="AA894" s="61" t="s">
        <v>32</v>
      </c>
      <c r="AB894" s="61" t="s">
        <v>74</v>
      </c>
      <c r="AC894" s="201"/>
      <c r="AD894" s="33"/>
      <c r="AE894" s="33"/>
      <c r="AF894" s="33"/>
    </row>
    <row r="895" spans="1:32" s="193" customFormat="1" ht="15.75" customHeight="1">
      <c r="A895" s="157" t="s">
        <v>5224</v>
      </c>
      <c r="B895" s="158" t="s">
        <v>3510</v>
      </c>
      <c r="C895" s="189" t="s">
        <v>2424</v>
      </c>
      <c r="D895" s="190"/>
      <c r="E895" s="146" t="s">
        <v>61</v>
      </c>
      <c r="F895" s="146" t="s">
        <v>2439</v>
      </c>
      <c r="G895" s="146" t="s">
        <v>2425</v>
      </c>
      <c r="H895" s="146">
        <v>512848</v>
      </c>
      <c r="I895" s="146" t="s">
        <v>2440</v>
      </c>
      <c r="J895" s="146" t="s">
        <v>5656</v>
      </c>
      <c r="K895" s="146" t="s">
        <v>2441</v>
      </c>
      <c r="L895" s="146" t="s">
        <v>3896</v>
      </c>
      <c r="M895" s="154" t="s">
        <v>2427</v>
      </c>
      <c r="N895" s="192" t="s">
        <v>2426</v>
      </c>
      <c r="O895" s="53" t="s">
        <v>28</v>
      </c>
      <c r="P895" s="58">
        <v>6.3E-2</v>
      </c>
      <c r="Q895" s="62">
        <v>1.6</v>
      </c>
      <c r="R895" s="56">
        <v>32</v>
      </c>
      <c r="S895" s="55">
        <v>7.7169999999999996</v>
      </c>
      <c r="T895" s="57">
        <v>196</v>
      </c>
      <c r="U895" s="55">
        <v>6.7949999999999999</v>
      </c>
      <c r="V895" s="57">
        <v>172.6</v>
      </c>
      <c r="W895" s="59" t="s">
        <v>366</v>
      </c>
      <c r="X895" s="59"/>
      <c r="Y895" s="59"/>
      <c r="Z895" s="61"/>
      <c r="AA895" s="61"/>
      <c r="AB895" s="61" t="s">
        <v>74</v>
      </c>
      <c r="AC895" s="201"/>
      <c r="AD895" s="33"/>
      <c r="AE895" s="33"/>
      <c r="AF895" s="33"/>
    </row>
    <row r="896" spans="1:32" s="193" customFormat="1" ht="15.75" customHeight="1">
      <c r="A896" s="157" t="s">
        <v>5223</v>
      </c>
      <c r="B896" s="158" t="s">
        <v>3536</v>
      </c>
      <c r="C896" s="189" t="s">
        <v>392</v>
      </c>
      <c r="D896" s="190"/>
      <c r="E896" s="146" t="s">
        <v>61</v>
      </c>
      <c r="F896" s="146" t="s">
        <v>393</v>
      </c>
      <c r="G896" s="146" t="s">
        <v>394</v>
      </c>
      <c r="H896" s="146" t="s">
        <v>395</v>
      </c>
      <c r="I896" s="145" t="s">
        <v>396</v>
      </c>
      <c r="J896" s="146" t="s">
        <v>61</v>
      </c>
      <c r="K896" s="145" t="s">
        <v>397</v>
      </c>
      <c r="L896" s="146"/>
      <c r="M896" s="154"/>
      <c r="N896" s="54" t="s">
        <v>321</v>
      </c>
      <c r="O896" s="59" t="s">
        <v>82</v>
      </c>
      <c r="P896" s="58" t="s">
        <v>83</v>
      </c>
      <c r="Q896" s="62"/>
      <c r="R896" s="56" t="s">
        <v>83</v>
      </c>
      <c r="S896" s="55" t="s">
        <v>83</v>
      </c>
      <c r="T896" s="57"/>
      <c r="U896" s="55" t="s">
        <v>83</v>
      </c>
      <c r="V896" s="57"/>
      <c r="W896" s="59"/>
      <c r="X896" s="59"/>
      <c r="Y896" s="59"/>
      <c r="Z896" s="61"/>
      <c r="AA896" s="61"/>
      <c r="AB896" s="61" t="s">
        <v>74</v>
      </c>
      <c r="AC896" s="201"/>
      <c r="AD896" s="33"/>
      <c r="AE896" s="33"/>
      <c r="AF896" s="33"/>
    </row>
    <row r="897" spans="1:179" s="193" customFormat="1" ht="15.75" customHeight="1">
      <c r="A897" s="188" t="s">
        <v>5224</v>
      </c>
      <c r="B897" s="158" t="s">
        <v>3510</v>
      </c>
      <c r="C897" s="189" t="s">
        <v>2523</v>
      </c>
      <c r="D897" s="190"/>
      <c r="E897" s="146" t="s">
        <v>61</v>
      </c>
      <c r="F897" s="146" t="s">
        <v>2525</v>
      </c>
      <c r="G897" s="145" t="s">
        <v>2527</v>
      </c>
      <c r="H897" s="146" t="s">
        <v>2528</v>
      </c>
      <c r="I897" s="146" t="s">
        <v>61</v>
      </c>
      <c r="J897" s="146" t="s">
        <v>61</v>
      </c>
      <c r="K897" s="146" t="s">
        <v>61</v>
      </c>
      <c r="L897" s="146"/>
      <c r="M897" s="148"/>
      <c r="N897" s="245" t="s">
        <v>321</v>
      </c>
      <c r="O897" s="53" t="s">
        <v>82</v>
      </c>
      <c r="P897" s="197"/>
      <c r="Q897" s="55"/>
      <c r="R897" s="198"/>
      <c r="S897" s="55"/>
      <c r="T897" s="55"/>
      <c r="U897" s="57"/>
      <c r="V897" s="55"/>
      <c r="W897" s="59"/>
      <c r="X897" s="59"/>
      <c r="Y897" s="59"/>
      <c r="Z897" s="59"/>
      <c r="AA897" s="61"/>
      <c r="AB897" s="61" t="s">
        <v>74</v>
      </c>
      <c r="AC897" s="9"/>
      <c r="AD897" s="194"/>
      <c r="AE897" s="33"/>
      <c r="AF897" s="33"/>
    </row>
    <row r="898" spans="1:179" s="193" customFormat="1" ht="15.75" customHeight="1">
      <c r="A898" s="188" t="s">
        <v>5223</v>
      </c>
      <c r="B898" s="158" t="s">
        <v>3538</v>
      </c>
      <c r="C898" s="189" t="s">
        <v>2524</v>
      </c>
      <c r="D898" s="190"/>
      <c r="E898" s="146" t="s">
        <v>61</v>
      </c>
      <c r="F898" s="146" t="s">
        <v>2526</v>
      </c>
      <c r="G898" s="145" t="s">
        <v>394</v>
      </c>
      <c r="H898" s="146" t="s">
        <v>61</v>
      </c>
      <c r="I898" s="146" t="s">
        <v>61</v>
      </c>
      <c r="J898" s="146" t="s">
        <v>61</v>
      </c>
      <c r="K898" s="146" t="s">
        <v>61</v>
      </c>
      <c r="L898" s="146"/>
      <c r="M898" s="148"/>
      <c r="N898" s="245" t="s">
        <v>321</v>
      </c>
      <c r="O898" s="53" t="s">
        <v>82</v>
      </c>
      <c r="P898" s="197"/>
      <c r="Q898" s="55"/>
      <c r="R898" s="198"/>
      <c r="S898" s="55"/>
      <c r="T898" s="55"/>
      <c r="U898" s="57"/>
      <c r="V898" s="55"/>
      <c r="W898" s="59"/>
      <c r="X898" s="59"/>
      <c r="Y898" s="59"/>
      <c r="Z898" s="59"/>
      <c r="AA898" s="61"/>
      <c r="AB898" s="61" t="s">
        <v>74</v>
      </c>
      <c r="AC898" s="9"/>
      <c r="AD898" s="194"/>
      <c r="AE898" s="33"/>
      <c r="AF898" s="33"/>
    </row>
    <row r="899" spans="1:179" s="193" customFormat="1" ht="15.75" customHeight="1">
      <c r="A899" s="157" t="s">
        <v>4752</v>
      </c>
      <c r="B899" s="158" t="s">
        <v>3549</v>
      </c>
      <c r="C899" s="189" t="s">
        <v>455</v>
      </c>
      <c r="D899" s="190" t="s">
        <v>32</v>
      </c>
      <c r="E899" s="146" t="s">
        <v>61</v>
      </c>
      <c r="F899" s="146" t="s">
        <v>456</v>
      </c>
      <c r="G899" s="146" t="s">
        <v>457</v>
      </c>
      <c r="H899" s="146">
        <v>512384</v>
      </c>
      <c r="I899" s="146">
        <v>46109</v>
      </c>
      <c r="J899" s="146" t="s">
        <v>5419</v>
      </c>
      <c r="K899" s="145" t="s">
        <v>5798</v>
      </c>
      <c r="L899" s="146" t="s">
        <v>3908</v>
      </c>
      <c r="M899" s="191" t="s">
        <v>458</v>
      </c>
      <c r="N899" s="54" t="s">
        <v>4624</v>
      </c>
      <c r="O899" s="11" t="s">
        <v>28</v>
      </c>
      <c r="P899" s="58">
        <v>6.2E-2</v>
      </c>
      <c r="Q899" s="62">
        <v>1.5760000000000001</v>
      </c>
      <c r="R899" s="56">
        <v>42</v>
      </c>
      <c r="S899" s="55">
        <v>6.0789999999999997</v>
      </c>
      <c r="T899" s="57">
        <v>154.4</v>
      </c>
      <c r="U899" s="55">
        <v>5.3540000000000001</v>
      </c>
      <c r="V899" s="57">
        <v>136</v>
      </c>
      <c r="W899" s="61" t="s">
        <v>295</v>
      </c>
      <c r="X899" s="61"/>
      <c r="Y899" s="59" t="s">
        <v>67</v>
      </c>
      <c r="Z899" s="61" t="s">
        <v>32</v>
      </c>
      <c r="AA899" s="11" t="s">
        <v>32</v>
      </c>
      <c r="AB899" s="61" t="s">
        <v>114</v>
      </c>
      <c r="AC899" s="201"/>
      <c r="AD899" s="33"/>
      <c r="AE899" s="33"/>
      <c r="AF899" s="33"/>
    </row>
    <row r="900" spans="1:179" s="193" customFormat="1" ht="15.75" customHeight="1">
      <c r="A900" s="157" t="s">
        <v>4752</v>
      </c>
      <c r="B900" s="158" t="s">
        <v>3549</v>
      </c>
      <c r="C900" s="189" t="s">
        <v>459</v>
      </c>
      <c r="D900" s="190" t="s">
        <v>32</v>
      </c>
      <c r="E900" s="145" t="s">
        <v>61</v>
      </c>
      <c r="F900" s="146" t="s">
        <v>460</v>
      </c>
      <c r="G900" s="146" t="s">
        <v>461</v>
      </c>
      <c r="H900" s="146">
        <v>512385</v>
      </c>
      <c r="I900" s="146">
        <v>46103</v>
      </c>
      <c r="J900" s="146" t="s">
        <v>5418</v>
      </c>
      <c r="K900" s="145" t="s">
        <v>5799</v>
      </c>
      <c r="L900" s="146" t="s">
        <v>3909</v>
      </c>
      <c r="M900" s="191" t="s">
        <v>463</v>
      </c>
      <c r="N900" s="54" t="s">
        <v>2689</v>
      </c>
      <c r="O900" s="11" t="s">
        <v>28</v>
      </c>
      <c r="P900" s="58">
        <v>6.3E-2</v>
      </c>
      <c r="Q900" s="62">
        <v>1.6</v>
      </c>
      <c r="R900" s="56">
        <v>32</v>
      </c>
      <c r="S900" s="55">
        <v>4.5279999999999996</v>
      </c>
      <c r="T900" s="57">
        <v>115</v>
      </c>
      <c r="U900" s="55">
        <v>3.4529999999999998</v>
      </c>
      <c r="V900" s="57">
        <v>87.7</v>
      </c>
      <c r="W900" s="61" t="s">
        <v>295</v>
      </c>
      <c r="X900" s="61"/>
      <c r="Y900" s="59" t="s">
        <v>67</v>
      </c>
      <c r="Z900" s="61"/>
      <c r="AA900" s="11" t="s">
        <v>32</v>
      </c>
      <c r="AB900" s="61" t="s">
        <v>114</v>
      </c>
      <c r="AC900" s="201"/>
      <c r="AD900" s="33"/>
      <c r="AE900" s="33"/>
      <c r="AF900" s="33"/>
    </row>
    <row r="901" spans="1:179" s="193" customFormat="1" ht="15.75" customHeight="1">
      <c r="A901" s="157" t="s">
        <v>4752</v>
      </c>
      <c r="B901" s="158" t="s">
        <v>3549</v>
      </c>
      <c r="C901" s="189" t="s">
        <v>464</v>
      </c>
      <c r="D901" s="190" t="s">
        <v>32</v>
      </c>
      <c r="E901" s="146" t="s">
        <v>61</v>
      </c>
      <c r="F901" s="146" t="s">
        <v>465</v>
      </c>
      <c r="G901" s="146" t="s">
        <v>466</v>
      </c>
      <c r="H901" s="146">
        <v>512386</v>
      </c>
      <c r="I901" s="146">
        <v>46107</v>
      </c>
      <c r="J901" s="146" t="s">
        <v>5454</v>
      </c>
      <c r="K901" s="145" t="s">
        <v>5803</v>
      </c>
      <c r="L901" s="146" t="s">
        <v>3910</v>
      </c>
      <c r="M901" s="191" t="s">
        <v>467</v>
      </c>
      <c r="N901" s="54" t="s">
        <v>367</v>
      </c>
      <c r="O901" s="11" t="s">
        <v>28</v>
      </c>
      <c r="P901" s="58">
        <v>6.2E-2</v>
      </c>
      <c r="Q901" s="62">
        <v>1.5760000000000001</v>
      </c>
      <c r="R901" s="56">
        <v>32</v>
      </c>
      <c r="S901" s="55">
        <v>5.5119999999999996</v>
      </c>
      <c r="T901" s="57">
        <v>140</v>
      </c>
      <c r="U901" s="55">
        <v>4.7640000000000002</v>
      </c>
      <c r="V901" s="57">
        <v>121</v>
      </c>
      <c r="W901" s="61" t="s">
        <v>295</v>
      </c>
      <c r="X901" s="61"/>
      <c r="Y901" s="59" t="s">
        <v>67</v>
      </c>
      <c r="Z901" s="61"/>
      <c r="AA901" s="11" t="s">
        <v>32</v>
      </c>
      <c r="AB901" s="61" t="s">
        <v>114</v>
      </c>
      <c r="AC901" s="201"/>
      <c r="AD901" s="33"/>
      <c r="AE901" s="33"/>
      <c r="AF901" s="33"/>
    </row>
    <row r="902" spans="1:179" s="193" customFormat="1" ht="15.75" customHeight="1">
      <c r="A902" s="157" t="s">
        <v>4752</v>
      </c>
      <c r="B902" s="158" t="s">
        <v>3549</v>
      </c>
      <c r="C902" s="189" t="s">
        <v>469</v>
      </c>
      <c r="D902" s="190" t="s">
        <v>32</v>
      </c>
      <c r="E902" s="146" t="s">
        <v>61</v>
      </c>
      <c r="F902" s="146">
        <v>511111</v>
      </c>
      <c r="G902" s="146" t="s">
        <v>470</v>
      </c>
      <c r="H902" s="146">
        <v>511111</v>
      </c>
      <c r="I902" s="146">
        <v>46113</v>
      </c>
      <c r="J902" s="146" t="s">
        <v>61</v>
      </c>
      <c r="K902" s="145" t="s">
        <v>471</v>
      </c>
      <c r="L902" s="146" t="s">
        <v>3911</v>
      </c>
      <c r="M902" s="191" t="s">
        <v>472</v>
      </c>
      <c r="N902" s="54" t="s">
        <v>468</v>
      </c>
      <c r="O902" s="11" t="s">
        <v>77</v>
      </c>
      <c r="P902" s="58">
        <v>6.2992125984251982E-2</v>
      </c>
      <c r="Q902" s="62">
        <v>1.6000000000000003</v>
      </c>
      <c r="R902" s="56">
        <v>12</v>
      </c>
      <c r="S902" s="55">
        <v>6.5826771653543306</v>
      </c>
      <c r="T902" s="62">
        <v>167.2</v>
      </c>
      <c r="U902" s="55">
        <v>5.6181102362204722</v>
      </c>
      <c r="V902" s="62">
        <v>142.69999999999999</v>
      </c>
      <c r="W902" s="59"/>
      <c r="X902" s="61"/>
      <c r="Y902" s="59"/>
      <c r="Z902" s="61"/>
      <c r="AA902" s="11"/>
      <c r="AB902" s="61" t="s">
        <v>114</v>
      </c>
      <c r="AC902" s="201"/>
      <c r="AD902" s="33"/>
      <c r="AE902" s="33"/>
      <c r="AF902" s="33"/>
    </row>
    <row r="903" spans="1:179" s="193" customFormat="1" ht="15.75" customHeight="1">
      <c r="A903" s="157" t="s">
        <v>4752</v>
      </c>
      <c r="B903" s="158" t="s">
        <v>3508</v>
      </c>
      <c r="C903" s="189" t="s">
        <v>474</v>
      </c>
      <c r="D903" s="190" t="s">
        <v>32</v>
      </c>
      <c r="E903" s="146" t="s">
        <v>61</v>
      </c>
      <c r="F903" s="146">
        <v>511112</v>
      </c>
      <c r="G903" s="146" t="s">
        <v>475</v>
      </c>
      <c r="H903" s="146">
        <v>511112</v>
      </c>
      <c r="I903" s="146">
        <v>46112</v>
      </c>
      <c r="J903" s="146" t="s">
        <v>61</v>
      </c>
      <c r="K903" s="146" t="s">
        <v>476</v>
      </c>
      <c r="L903" s="146" t="s">
        <v>3912</v>
      </c>
      <c r="M903" s="191" t="s">
        <v>477</v>
      </c>
      <c r="N903" s="54" t="s">
        <v>4851</v>
      </c>
      <c r="O903" s="11" t="s">
        <v>77</v>
      </c>
      <c r="P903" s="58">
        <v>0.13779527559055119</v>
      </c>
      <c r="Q903" s="62">
        <v>3.5</v>
      </c>
      <c r="R903" s="56">
        <v>32</v>
      </c>
      <c r="S903" s="55">
        <v>4.771653543307087</v>
      </c>
      <c r="T903" s="62">
        <v>121.2</v>
      </c>
      <c r="U903" s="55">
        <v>3.7125984251968505</v>
      </c>
      <c r="V903" s="62">
        <v>94.3</v>
      </c>
      <c r="W903" s="59"/>
      <c r="X903" s="61"/>
      <c r="Y903" s="59"/>
      <c r="Z903" s="61"/>
      <c r="AA903" s="11"/>
      <c r="AB903" s="61" t="s">
        <v>114</v>
      </c>
      <c r="AC903" s="201"/>
      <c r="AD903" s="33"/>
      <c r="AE903" s="33"/>
      <c r="AF903" s="33"/>
    </row>
    <row r="904" spans="1:179" s="193" customFormat="1" ht="15.75" customHeight="1">
      <c r="A904" s="157" t="s">
        <v>4752</v>
      </c>
      <c r="B904" s="158" t="s">
        <v>3549</v>
      </c>
      <c r="C904" s="189" t="s">
        <v>478</v>
      </c>
      <c r="D904" s="190" t="s">
        <v>32</v>
      </c>
      <c r="E904" s="146" t="s">
        <v>61</v>
      </c>
      <c r="F904" s="146">
        <v>511113</v>
      </c>
      <c r="G904" s="146" t="s">
        <v>479</v>
      </c>
      <c r="H904" s="146">
        <v>511113</v>
      </c>
      <c r="I904" s="146">
        <v>46111</v>
      </c>
      <c r="J904" s="146" t="s">
        <v>61</v>
      </c>
      <c r="K904" s="145" t="s">
        <v>480</v>
      </c>
      <c r="L904" s="146" t="s">
        <v>3913</v>
      </c>
      <c r="M904" s="154" t="s">
        <v>481</v>
      </c>
      <c r="N904" s="54" t="s">
        <v>78</v>
      </c>
      <c r="O904" s="11" t="s">
        <v>77</v>
      </c>
      <c r="P904" s="58">
        <v>6.2992125984251982E-2</v>
      </c>
      <c r="Q904" s="62">
        <v>1.6000000000000003</v>
      </c>
      <c r="R904" s="56">
        <v>32</v>
      </c>
      <c r="S904" s="55">
        <v>4.771653543307087</v>
      </c>
      <c r="T904" s="62">
        <v>121.2</v>
      </c>
      <c r="U904" s="55">
        <v>3.7125984251968505</v>
      </c>
      <c r="V904" s="62">
        <v>94.3</v>
      </c>
      <c r="W904" s="59"/>
      <c r="X904" s="61"/>
      <c r="Y904" s="59"/>
      <c r="Z904" s="61"/>
      <c r="AA904" s="11"/>
      <c r="AB904" s="61" t="s">
        <v>114</v>
      </c>
      <c r="AC904" s="201"/>
      <c r="AD904" s="33"/>
      <c r="AE904" s="33"/>
      <c r="AF904" s="33"/>
    </row>
    <row r="905" spans="1:179" s="193" customFormat="1" ht="15.75" customHeight="1">
      <c r="A905" s="157" t="s">
        <v>4752</v>
      </c>
      <c r="B905" s="158" t="s">
        <v>3549</v>
      </c>
      <c r="C905" s="189" t="s">
        <v>482</v>
      </c>
      <c r="D905" s="190" t="s">
        <v>32</v>
      </c>
      <c r="E905" s="146" t="s">
        <v>61</v>
      </c>
      <c r="F905" s="146">
        <v>511114</v>
      </c>
      <c r="G905" s="146" t="s">
        <v>483</v>
      </c>
      <c r="H905" s="146">
        <v>511114</v>
      </c>
      <c r="I905" s="146">
        <v>46114</v>
      </c>
      <c r="J905" s="146" t="s">
        <v>61</v>
      </c>
      <c r="K905" s="145" t="s">
        <v>484</v>
      </c>
      <c r="L905" s="146"/>
      <c r="M905" s="191" t="s">
        <v>485</v>
      </c>
      <c r="N905" s="54" t="s">
        <v>164</v>
      </c>
      <c r="O905" s="11" t="s">
        <v>77</v>
      </c>
      <c r="P905" s="58">
        <v>6.2992125984251982E-2</v>
      </c>
      <c r="Q905" s="62">
        <v>1.6000000000000003</v>
      </c>
      <c r="R905" s="56">
        <v>36</v>
      </c>
      <c r="S905" s="55">
        <v>5.7244094488188981</v>
      </c>
      <c r="T905" s="62">
        <v>145.4</v>
      </c>
      <c r="U905" s="55">
        <v>5.0236220472440944</v>
      </c>
      <c r="V905" s="62">
        <v>127.6</v>
      </c>
      <c r="W905" s="59"/>
      <c r="X905" s="61"/>
      <c r="Y905" s="59"/>
      <c r="Z905" s="61"/>
      <c r="AA905" s="11"/>
      <c r="AB905" s="61" t="s">
        <v>114</v>
      </c>
      <c r="AC905" s="201"/>
      <c r="AD905" s="33"/>
      <c r="AE905" s="33"/>
      <c r="AF905" s="33"/>
    </row>
    <row r="906" spans="1:179" s="193" customFormat="1" ht="15.75" customHeight="1">
      <c r="A906" s="157" t="s">
        <v>4752</v>
      </c>
      <c r="B906" s="158" t="s">
        <v>3514</v>
      </c>
      <c r="C906" s="189" t="s">
        <v>2951</v>
      </c>
      <c r="D906" s="190" t="s">
        <v>32</v>
      </c>
      <c r="E906" s="146" t="s">
        <v>61</v>
      </c>
      <c r="F906" s="146" t="s">
        <v>2952</v>
      </c>
      <c r="G906" s="203" t="s">
        <v>2953</v>
      </c>
      <c r="H906" s="146">
        <v>512370</v>
      </c>
      <c r="I906" s="146" t="s">
        <v>2954</v>
      </c>
      <c r="J906" s="146" t="s">
        <v>5457</v>
      </c>
      <c r="K906" s="146" t="s">
        <v>2955</v>
      </c>
      <c r="L906" s="146" t="s">
        <v>4065</v>
      </c>
      <c r="M906" s="154" t="s">
        <v>2956</v>
      </c>
      <c r="N906" s="54" t="s">
        <v>2957</v>
      </c>
      <c r="O906" s="53" t="s">
        <v>28</v>
      </c>
      <c r="P906" s="58">
        <v>0.1</v>
      </c>
      <c r="Q906" s="62">
        <v>2.5499999999999998</v>
      </c>
      <c r="R906" s="56">
        <v>32</v>
      </c>
      <c r="S906" s="55">
        <v>4.5279999999999996</v>
      </c>
      <c r="T906" s="57">
        <v>115</v>
      </c>
      <c r="U906" s="55">
        <v>3.4529999999999998</v>
      </c>
      <c r="V906" s="57">
        <v>87.7</v>
      </c>
      <c r="W906" s="61" t="s">
        <v>295</v>
      </c>
      <c r="X906" s="59"/>
      <c r="Y906" s="59" t="s">
        <v>67</v>
      </c>
      <c r="Z906" s="61"/>
      <c r="AA906" s="61" t="s">
        <v>32</v>
      </c>
      <c r="AB906" s="61" t="s">
        <v>74</v>
      </c>
      <c r="AC906" s="214" t="s">
        <v>2958</v>
      </c>
      <c r="AD906" s="33"/>
      <c r="AE906" s="33"/>
      <c r="AF906" s="33"/>
      <c r="AG906" s="200"/>
      <c r="AH906" s="200"/>
      <c r="AI906" s="200"/>
      <c r="AJ906" s="200"/>
      <c r="AK906" s="200"/>
      <c r="AL906" s="200"/>
      <c r="AM906" s="200"/>
      <c r="AN906" s="200"/>
      <c r="AO906" s="200"/>
      <c r="AP906" s="200"/>
      <c r="AQ906" s="200"/>
      <c r="AR906" s="200"/>
      <c r="AS906" s="200"/>
      <c r="AT906" s="200"/>
      <c r="AU906" s="200"/>
      <c r="AV906" s="200"/>
      <c r="AW906" s="200"/>
      <c r="AX906" s="200"/>
      <c r="AY906" s="200"/>
      <c r="AZ906" s="200"/>
      <c r="BA906" s="200"/>
      <c r="BB906" s="200"/>
      <c r="BC906" s="200"/>
      <c r="BD906" s="200"/>
      <c r="BE906" s="200"/>
      <c r="BF906" s="200"/>
      <c r="BG906" s="200"/>
      <c r="BH906" s="200"/>
      <c r="BI906" s="200"/>
      <c r="BJ906" s="200"/>
      <c r="BK906" s="200"/>
      <c r="BL906" s="200"/>
      <c r="BM906" s="200"/>
      <c r="BN906" s="200"/>
      <c r="BO906" s="200"/>
      <c r="BP906" s="200"/>
      <c r="BQ906" s="200"/>
      <c r="BR906" s="200"/>
      <c r="BS906" s="200"/>
      <c r="BT906" s="200"/>
      <c r="BU906" s="200"/>
      <c r="BV906" s="200"/>
      <c r="BW906" s="200"/>
      <c r="BX906" s="200"/>
      <c r="BY906" s="200"/>
      <c r="BZ906" s="200"/>
      <c r="CA906" s="200"/>
      <c r="CB906" s="200"/>
      <c r="CC906" s="200"/>
      <c r="CD906" s="200"/>
      <c r="CE906" s="200"/>
      <c r="CF906" s="200"/>
      <c r="CG906" s="200"/>
      <c r="CH906" s="200"/>
      <c r="CI906" s="200"/>
      <c r="CJ906" s="200"/>
      <c r="CK906" s="200"/>
      <c r="CL906" s="200"/>
      <c r="CM906" s="200"/>
      <c r="CN906" s="200"/>
      <c r="CO906" s="200"/>
      <c r="CP906" s="200"/>
      <c r="CQ906" s="200"/>
      <c r="CR906" s="200"/>
      <c r="CS906" s="200"/>
      <c r="CT906" s="200"/>
      <c r="CU906" s="200"/>
      <c r="CV906" s="200"/>
      <c r="CW906" s="200"/>
      <c r="CX906" s="200"/>
      <c r="CY906" s="200"/>
      <c r="CZ906" s="200"/>
      <c r="DA906" s="200"/>
      <c r="DB906" s="200"/>
      <c r="DC906" s="200"/>
      <c r="DD906" s="200"/>
      <c r="DE906" s="200"/>
      <c r="DF906" s="200"/>
      <c r="DG906" s="200"/>
      <c r="DH906" s="200"/>
      <c r="DI906" s="200"/>
      <c r="DJ906" s="200"/>
      <c r="DK906" s="200"/>
      <c r="DL906" s="200"/>
      <c r="DM906" s="200"/>
      <c r="DN906" s="200"/>
      <c r="DO906" s="200"/>
      <c r="DP906" s="200"/>
      <c r="DQ906" s="200"/>
      <c r="DR906" s="200"/>
      <c r="DS906" s="200"/>
      <c r="DT906" s="200"/>
      <c r="DU906" s="200"/>
      <c r="DV906" s="200"/>
      <c r="DW906" s="200"/>
      <c r="DX906" s="200"/>
      <c r="DY906" s="200"/>
      <c r="DZ906" s="200"/>
      <c r="EA906" s="200"/>
      <c r="EB906" s="200"/>
      <c r="EC906" s="200"/>
      <c r="ED906" s="200"/>
      <c r="EE906" s="200"/>
      <c r="EF906" s="200"/>
      <c r="EG906" s="200"/>
      <c r="EH906" s="200"/>
      <c r="EI906" s="200"/>
      <c r="EJ906" s="200"/>
      <c r="EK906" s="200"/>
      <c r="EL906" s="200"/>
      <c r="EM906" s="200"/>
      <c r="EN906" s="200"/>
      <c r="EO906" s="200"/>
      <c r="EP906" s="200"/>
      <c r="EQ906" s="200"/>
      <c r="ER906" s="200"/>
      <c r="ES906" s="200"/>
      <c r="ET906" s="200"/>
      <c r="EU906" s="200"/>
      <c r="EV906" s="200"/>
      <c r="EW906" s="200"/>
      <c r="EX906" s="200"/>
      <c r="EY906" s="200"/>
      <c r="EZ906" s="200"/>
      <c r="FA906" s="200"/>
      <c r="FB906" s="200"/>
      <c r="FC906" s="200"/>
      <c r="FD906" s="200"/>
      <c r="FE906" s="200"/>
      <c r="FF906" s="200"/>
      <c r="FG906" s="200"/>
      <c r="FH906" s="200"/>
      <c r="FI906" s="200"/>
      <c r="FJ906" s="200"/>
      <c r="FK906" s="200"/>
      <c r="FL906" s="200"/>
      <c r="FM906" s="200"/>
      <c r="FN906" s="200"/>
      <c r="FO906" s="200"/>
      <c r="FP906" s="200"/>
      <c r="FQ906" s="200"/>
      <c r="FR906" s="200"/>
      <c r="FS906" s="200"/>
      <c r="FT906" s="200"/>
      <c r="FU906" s="200"/>
      <c r="FV906" s="200"/>
      <c r="FW906" s="200"/>
    </row>
    <row r="907" spans="1:179" s="193" customFormat="1" ht="15.75" customHeight="1">
      <c r="A907" s="157" t="s">
        <v>4752</v>
      </c>
      <c r="B907" s="158" t="s">
        <v>3514</v>
      </c>
      <c r="C907" s="189" t="s">
        <v>2959</v>
      </c>
      <c r="D907" s="190" t="s">
        <v>32</v>
      </c>
      <c r="E907" s="146" t="s">
        <v>61</v>
      </c>
      <c r="F907" s="146" t="s">
        <v>2960</v>
      </c>
      <c r="G907" s="203" t="s">
        <v>2961</v>
      </c>
      <c r="H907" s="146">
        <v>512369</v>
      </c>
      <c r="I907" s="146" t="s">
        <v>2962</v>
      </c>
      <c r="J907" s="146" t="s">
        <v>5468</v>
      </c>
      <c r="K907" s="145" t="s">
        <v>5802</v>
      </c>
      <c r="L907" s="146" t="s">
        <v>4066</v>
      </c>
      <c r="M907" s="154" t="s">
        <v>2964</v>
      </c>
      <c r="N907" s="54" t="s">
        <v>2957</v>
      </c>
      <c r="O907" s="53" t="s">
        <v>28</v>
      </c>
      <c r="P907" s="58">
        <v>0.1</v>
      </c>
      <c r="Q907" s="62">
        <v>2.5499999999999998</v>
      </c>
      <c r="R907" s="56">
        <v>32</v>
      </c>
      <c r="S907" s="55">
        <v>4.7720000000000002</v>
      </c>
      <c r="T907" s="57">
        <v>121.2</v>
      </c>
      <c r="U907" s="55">
        <v>3.74</v>
      </c>
      <c r="V907" s="57">
        <v>95</v>
      </c>
      <c r="W907" s="61" t="s">
        <v>295</v>
      </c>
      <c r="X907" s="59"/>
      <c r="Y907" s="59" t="s">
        <v>67</v>
      </c>
      <c r="Z907" s="61"/>
      <c r="AA907" s="61" t="s">
        <v>32</v>
      </c>
      <c r="AB907" s="61" t="s">
        <v>74</v>
      </c>
      <c r="AC907" s="214" t="s">
        <v>2965</v>
      </c>
      <c r="AD907" s="33"/>
      <c r="AE907" s="33"/>
      <c r="AF907" s="33"/>
      <c r="AG907" s="200"/>
      <c r="AH907" s="200"/>
      <c r="AI907" s="200"/>
      <c r="AJ907" s="200"/>
      <c r="AK907" s="200"/>
      <c r="AL907" s="200"/>
      <c r="AM907" s="200"/>
      <c r="AN907" s="200"/>
      <c r="AO907" s="200"/>
      <c r="AP907" s="200"/>
      <c r="AQ907" s="200"/>
      <c r="AR907" s="200"/>
      <c r="AS907" s="200"/>
      <c r="AT907" s="200"/>
      <c r="AU907" s="200"/>
      <c r="AV907" s="200"/>
      <c r="AW907" s="200"/>
      <c r="AX907" s="200"/>
      <c r="AY907" s="200"/>
      <c r="AZ907" s="200"/>
      <c r="BA907" s="200"/>
      <c r="BB907" s="200"/>
      <c r="BC907" s="200"/>
      <c r="BD907" s="200"/>
      <c r="BE907" s="200"/>
      <c r="BF907" s="200"/>
      <c r="BG907" s="200"/>
      <c r="BH907" s="200"/>
      <c r="BI907" s="200"/>
      <c r="BJ907" s="200"/>
      <c r="BK907" s="200"/>
      <c r="BL907" s="200"/>
      <c r="BM907" s="200"/>
      <c r="BN907" s="200"/>
      <c r="BO907" s="200"/>
      <c r="BP907" s="200"/>
      <c r="BQ907" s="200"/>
      <c r="BR907" s="200"/>
      <c r="BS907" s="200"/>
      <c r="BT907" s="200"/>
      <c r="BU907" s="200"/>
      <c r="BV907" s="200"/>
      <c r="BW907" s="200"/>
      <c r="BX907" s="200"/>
      <c r="BY907" s="200"/>
      <c r="BZ907" s="200"/>
      <c r="CA907" s="200"/>
      <c r="CB907" s="200"/>
      <c r="CC907" s="200"/>
      <c r="CD907" s="200"/>
      <c r="CE907" s="200"/>
      <c r="CF907" s="200"/>
      <c r="CG907" s="200"/>
      <c r="CH907" s="200"/>
      <c r="CI907" s="200"/>
      <c r="CJ907" s="200"/>
      <c r="CK907" s="200"/>
      <c r="CL907" s="200"/>
      <c r="CM907" s="200"/>
      <c r="CN907" s="200"/>
      <c r="CO907" s="200"/>
      <c r="CP907" s="200"/>
      <c r="CQ907" s="200"/>
      <c r="CR907" s="200"/>
      <c r="CS907" s="200"/>
      <c r="CT907" s="200"/>
      <c r="CU907" s="200"/>
      <c r="CV907" s="200"/>
      <c r="CW907" s="200"/>
      <c r="CX907" s="200"/>
      <c r="CY907" s="200"/>
      <c r="CZ907" s="200"/>
      <c r="DA907" s="200"/>
      <c r="DB907" s="200"/>
      <c r="DC907" s="200"/>
      <c r="DD907" s="200"/>
      <c r="DE907" s="200"/>
      <c r="DF907" s="200"/>
      <c r="DG907" s="200"/>
      <c r="DH907" s="200"/>
      <c r="DI907" s="200"/>
      <c r="DJ907" s="200"/>
      <c r="DK907" s="200"/>
      <c r="DL907" s="200"/>
      <c r="DM907" s="200"/>
      <c r="DN907" s="200"/>
      <c r="DO907" s="200"/>
      <c r="DP907" s="200"/>
      <c r="DQ907" s="200"/>
      <c r="DR907" s="200"/>
      <c r="DS907" s="200"/>
      <c r="DT907" s="200"/>
      <c r="DU907" s="200"/>
      <c r="DV907" s="200"/>
      <c r="DW907" s="200"/>
      <c r="DX907" s="200"/>
      <c r="DY907" s="200"/>
      <c r="DZ907" s="200"/>
      <c r="EA907" s="200"/>
      <c r="EB907" s="200"/>
      <c r="EC907" s="200"/>
      <c r="ED907" s="200"/>
      <c r="EE907" s="200"/>
      <c r="EF907" s="200"/>
      <c r="EG907" s="200"/>
      <c r="EH907" s="200"/>
      <c r="EI907" s="200"/>
      <c r="EJ907" s="200"/>
      <c r="EK907" s="200"/>
      <c r="EL907" s="200"/>
      <c r="EM907" s="200"/>
      <c r="EN907" s="200"/>
      <c r="EO907" s="200"/>
      <c r="EP907" s="200"/>
      <c r="EQ907" s="200"/>
      <c r="ER907" s="200"/>
      <c r="ES907" s="200"/>
      <c r="ET907" s="200"/>
      <c r="EU907" s="200"/>
      <c r="EV907" s="200"/>
      <c r="EW907" s="200"/>
      <c r="EX907" s="200"/>
      <c r="EY907" s="200"/>
      <c r="EZ907" s="200"/>
      <c r="FA907" s="200"/>
      <c r="FB907" s="200"/>
      <c r="FC907" s="200"/>
      <c r="FD907" s="200"/>
      <c r="FE907" s="200"/>
      <c r="FF907" s="200"/>
      <c r="FG907" s="200"/>
      <c r="FH907" s="200"/>
      <c r="FI907" s="200"/>
      <c r="FJ907" s="200"/>
      <c r="FK907" s="200"/>
      <c r="FL907" s="200"/>
      <c r="FM907" s="200"/>
      <c r="FN907" s="200"/>
      <c r="FO907" s="200"/>
      <c r="FP907" s="200"/>
      <c r="FQ907" s="200"/>
      <c r="FR907" s="200"/>
      <c r="FS907" s="200"/>
      <c r="FT907" s="200"/>
      <c r="FU907" s="200"/>
      <c r="FV907" s="200"/>
      <c r="FW907" s="200"/>
    </row>
    <row r="908" spans="1:179" s="193" customFormat="1" ht="15.75" customHeight="1">
      <c r="A908" s="157" t="s">
        <v>4752</v>
      </c>
      <c r="B908" s="158" t="s">
        <v>3549</v>
      </c>
      <c r="C908" s="189" t="s">
        <v>486</v>
      </c>
      <c r="D908" s="190" t="s">
        <v>32</v>
      </c>
      <c r="E908" s="146" t="s">
        <v>61</v>
      </c>
      <c r="F908" s="146" t="s">
        <v>487</v>
      </c>
      <c r="G908" s="146">
        <v>133752</v>
      </c>
      <c r="H908" s="146">
        <v>475</v>
      </c>
      <c r="I908" s="146" t="s">
        <v>488</v>
      </c>
      <c r="J908" s="146" t="s">
        <v>61</v>
      </c>
      <c r="K908" s="145" t="s">
        <v>5983</v>
      </c>
      <c r="L908" s="146"/>
      <c r="M908" s="154"/>
      <c r="N908" s="54" t="s">
        <v>321</v>
      </c>
      <c r="O908" s="11" t="s">
        <v>82</v>
      </c>
      <c r="P908" s="58" t="s">
        <v>83</v>
      </c>
      <c r="Q908" s="62"/>
      <c r="R908" s="56" t="s">
        <v>83</v>
      </c>
      <c r="S908" s="55" t="s">
        <v>83</v>
      </c>
      <c r="T908" s="57"/>
      <c r="U908" s="55" t="s">
        <v>83</v>
      </c>
      <c r="V908" s="57"/>
      <c r="W908" s="59"/>
      <c r="X908" s="61"/>
      <c r="Y908" s="59"/>
      <c r="Z908" s="61"/>
      <c r="AA908" s="11"/>
      <c r="AB908" s="61" t="s">
        <v>114</v>
      </c>
      <c r="AC908" s="201"/>
      <c r="AD908" s="33"/>
      <c r="AE908" s="33"/>
      <c r="AF908" s="33"/>
    </row>
    <row r="909" spans="1:179" s="193" customFormat="1" ht="15.75" customHeight="1">
      <c r="A909" s="157" t="s">
        <v>4752</v>
      </c>
      <c r="B909" s="158" t="s">
        <v>3514</v>
      </c>
      <c r="C909" s="189" t="s">
        <v>2966</v>
      </c>
      <c r="D909" s="190" t="s">
        <v>32</v>
      </c>
      <c r="E909" s="146" t="s">
        <v>61</v>
      </c>
      <c r="F909" s="146" t="s">
        <v>2967</v>
      </c>
      <c r="G909" s="146" t="s">
        <v>2968</v>
      </c>
      <c r="H909" s="146">
        <v>477</v>
      </c>
      <c r="I909" s="146" t="s">
        <v>61</v>
      </c>
      <c r="J909" s="146" t="s">
        <v>5676</v>
      </c>
      <c r="K909" s="146" t="s">
        <v>61</v>
      </c>
      <c r="L909" s="146"/>
      <c r="M909" s="154"/>
      <c r="N909" s="54" t="s">
        <v>321</v>
      </c>
      <c r="O909" s="11" t="s">
        <v>82</v>
      </c>
      <c r="P909" s="58" t="s">
        <v>83</v>
      </c>
      <c r="Q909" s="62"/>
      <c r="R909" s="56" t="s">
        <v>83</v>
      </c>
      <c r="S909" s="55" t="s">
        <v>83</v>
      </c>
      <c r="T909" s="57"/>
      <c r="U909" s="55" t="s">
        <v>83</v>
      </c>
      <c r="V909" s="57"/>
      <c r="W909" s="59"/>
      <c r="X909" s="61"/>
      <c r="Y909" s="59"/>
      <c r="Z909" s="61"/>
      <c r="AA909" s="11"/>
      <c r="AB909" s="61" t="s">
        <v>114</v>
      </c>
      <c r="AC909" s="201"/>
      <c r="AD909" s="33"/>
      <c r="AE909" s="33"/>
      <c r="AF909" s="33"/>
    </row>
    <row r="910" spans="1:179" s="193" customFormat="1" ht="15.75" customHeight="1">
      <c r="A910" s="157" t="s">
        <v>4841</v>
      </c>
      <c r="B910" s="158" t="s">
        <v>3518</v>
      </c>
      <c r="C910" s="189" t="s">
        <v>455</v>
      </c>
      <c r="D910" s="190" t="s">
        <v>32</v>
      </c>
      <c r="E910" s="146" t="s">
        <v>61</v>
      </c>
      <c r="F910" s="146" t="s">
        <v>456</v>
      </c>
      <c r="G910" s="145" t="s">
        <v>457</v>
      </c>
      <c r="H910" s="146">
        <v>512384</v>
      </c>
      <c r="I910" s="146">
        <v>46109</v>
      </c>
      <c r="J910" s="146" t="s">
        <v>5419</v>
      </c>
      <c r="K910" s="145" t="s">
        <v>5798</v>
      </c>
      <c r="L910" s="146" t="s">
        <v>3908</v>
      </c>
      <c r="M910" s="154" t="s">
        <v>2969</v>
      </c>
      <c r="N910" s="54" t="s">
        <v>4672</v>
      </c>
      <c r="O910" s="11" t="s">
        <v>28</v>
      </c>
      <c r="P910" s="58">
        <v>6.3E-2</v>
      </c>
      <c r="Q910" s="62">
        <v>1.6</v>
      </c>
      <c r="R910" s="56">
        <v>42</v>
      </c>
      <c r="S910" s="55">
        <v>6.0789999999999997</v>
      </c>
      <c r="T910" s="57">
        <v>154.4</v>
      </c>
      <c r="U910" s="55">
        <v>5.3479999999999999</v>
      </c>
      <c r="V910" s="57">
        <v>135.85</v>
      </c>
      <c r="W910" s="61" t="s">
        <v>295</v>
      </c>
      <c r="X910" s="61"/>
      <c r="Y910" s="59" t="s">
        <v>67</v>
      </c>
      <c r="Z910" s="61" t="s">
        <v>32</v>
      </c>
      <c r="AA910" s="11" t="s">
        <v>32</v>
      </c>
      <c r="AB910" s="61" t="s">
        <v>114</v>
      </c>
      <c r="AC910" s="201"/>
      <c r="AD910" s="33"/>
      <c r="AE910" s="33"/>
      <c r="AF910" s="33"/>
    </row>
    <row r="911" spans="1:179" s="193" customFormat="1" ht="15.75" customHeight="1">
      <c r="A911" s="157" t="s">
        <v>4841</v>
      </c>
      <c r="B911" s="158" t="s">
        <v>3518</v>
      </c>
      <c r="C911" s="189" t="s">
        <v>459</v>
      </c>
      <c r="D911" s="190" t="s">
        <v>32</v>
      </c>
      <c r="E911" s="146" t="s">
        <v>61</v>
      </c>
      <c r="F911" s="146" t="s">
        <v>460</v>
      </c>
      <c r="G911" s="146" t="s">
        <v>461</v>
      </c>
      <c r="H911" s="146">
        <v>512385</v>
      </c>
      <c r="I911" s="146">
        <v>46103</v>
      </c>
      <c r="J911" s="146" t="s">
        <v>5418</v>
      </c>
      <c r="K911" s="145" t="s">
        <v>5799</v>
      </c>
      <c r="L911" s="146" t="s">
        <v>3909</v>
      </c>
      <c r="M911" s="154" t="s">
        <v>2970</v>
      </c>
      <c r="N911" s="54" t="s">
        <v>54</v>
      </c>
      <c r="O911" s="53" t="s">
        <v>28</v>
      </c>
      <c r="P911" s="58">
        <v>6.3E-2</v>
      </c>
      <c r="Q911" s="62">
        <v>1.6</v>
      </c>
      <c r="R911" s="56">
        <v>32</v>
      </c>
      <c r="S911" s="55">
        <v>4.5279999999999996</v>
      </c>
      <c r="T911" s="57">
        <v>115</v>
      </c>
      <c r="U911" s="55">
        <v>3.4529999999999998</v>
      </c>
      <c r="V911" s="57">
        <v>87.7</v>
      </c>
      <c r="W911" s="61" t="s">
        <v>295</v>
      </c>
      <c r="X911" s="59"/>
      <c r="Y911" s="59" t="s">
        <v>67</v>
      </c>
      <c r="Z911" s="61"/>
      <c r="AA911" s="61" t="s">
        <v>32</v>
      </c>
      <c r="AB911" s="61" t="s">
        <v>114</v>
      </c>
      <c r="AC911" s="201"/>
      <c r="AD911" s="33"/>
      <c r="AE911" s="33"/>
      <c r="AF911" s="33"/>
    </row>
    <row r="912" spans="1:179" s="193" customFormat="1" ht="15.75" customHeight="1">
      <c r="A912" s="157" t="s">
        <v>4841</v>
      </c>
      <c r="B912" s="158" t="s">
        <v>3518</v>
      </c>
      <c r="C912" s="189" t="s">
        <v>2971</v>
      </c>
      <c r="D912" s="190"/>
      <c r="E912" s="146" t="s">
        <v>61</v>
      </c>
      <c r="F912" s="146" t="s">
        <v>460</v>
      </c>
      <c r="G912" s="146" t="s">
        <v>461</v>
      </c>
      <c r="H912" s="146">
        <v>512385</v>
      </c>
      <c r="I912" s="146">
        <v>46103</v>
      </c>
      <c r="J912" s="146" t="s">
        <v>61</v>
      </c>
      <c r="K912" s="195" t="s">
        <v>462</v>
      </c>
      <c r="L912" s="146"/>
      <c r="M912" s="154"/>
      <c r="N912" s="54" t="s">
        <v>2972</v>
      </c>
      <c r="O912" s="53" t="s">
        <v>294</v>
      </c>
      <c r="P912" s="58">
        <v>6.2E-2</v>
      </c>
      <c r="Q912" s="62">
        <v>1.57</v>
      </c>
      <c r="R912" s="56">
        <v>32</v>
      </c>
      <c r="S912" s="55">
        <v>4.5279999999999996</v>
      </c>
      <c r="T912" s="57">
        <v>115</v>
      </c>
      <c r="U912" s="55">
        <v>3.4529999999999998</v>
      </c>
      <c r="V912" s="57">
        <v>87.7</v>
      </c>
      <c r="W912" s="61" t="s">
        <v>295</v>
      </c>
      <c r="X912" s="59"/>
      <c r="Y912" s="59" t="s">
        <v>348</v>
      </c>
      <c r="Z912" s="61"/>
      <c r="AA912" s="61" t="s">
        <v>32</v>
      </c>
      <c r="AB912" s="61" t="s">
        <v>74</v>
      </c>
      <c r="AC912" s="201"/>
      <c r="AD912" s="33"/>
      <c r="AE912" s="33"/>
      <c r="AF912" s="33"/>
    </row>
    <row r="913" spans="1:32" s="193" customFormat="1" ht="15.75" customHeight="1">
      <c r="A913" s="157" t="s">
        <v>4841</v>
      </c>
      <c r="B913" s="158" t="s">
        <v>3518</v>
      </c>
      <c r="C913" s="189" t="s">
        <v>2973</v>
      </c>
      <c r="D913" s="190" t="s">
        <v>32</v>
      </c>
      <c r="E913" s="146" t="s">
        <v>61</v>
      </c>
      <c r="F913" s="146" t="s">
        <v>2960</v>
      </c>
      <c r="G913" s="203" t="s">
        <v>2961</v>
      </c>
      <c r="H913" s="146">
        <v>512369</v>
      </c>
      <c r="I913" s="145" t="s">
        <v>2962</v>
      </c>
      <c r="J913" s="146" t="s">
        <v>61</v>
      </c>
      <c r="K913" s="146" t="s">
        <v>2963</v>
      </c>
      <c r="L913" s="146"/>
      <c r="M913" s="154" t="s">
        <v>2974</v>
      </c>
      <c r="N913" s="54" t="s">
        <v>2975</v>
      </c>
      <c r="O913" s="53" t="s">
        <v>28</v>
      </c>
      <c r="P913" s="58">
        <v>0.1</v>
      </c>
      <c r="Q913" s="62">
        <v>2.5499999999999998</v>
      </c>
      <c r="R913" s="56">
        <v>32</v>
      </c>
      <c r="S913" s="55">
        <v>4.7720000000000002</v>
      </c>
      <c r="T913" s="57">
        <v>121.2</v>
      </c>
      <c r="U913" s="55">
        <v>3.74</v>
      </c>
      <c r="V913" s="57">
        <v>95</v>
      </c>
      <c r="W913" s="61" t="s">
        <v>295</v>
      </c>
      <c r="X913" s="59" t="s">
        <v>32</v>
      </c>
      <c r="Y913" s="59" t="s">
        <v>90</v>
      </c>
      <c r="Z913" s="61"/>
      <c r="AA913" s="61" t="s">
        <v>32</v>
      </c>
      <c r="AB913" s="61" t="s">
        <v>74</v>
      </c>
      <c r="AC913" s="201" t="s">
        <v>2976</v>
      </c>
      <c r="AD913" s="33"/>
      <c r="AE913" s="33"/>
      <c r="AF913" s="33"/>
    </row>
    <row r="914" spans="1:32" s="193" customFormat="1" ht="15.75" customHeight="1">
      <c r="A914" s="157" t="s">
        <v>4841</v>
      </c>
      <c r="B914" s="158" t="s">
        <v>3518</v>
      </c>
      <c r="C914" s="189" t="s">
        <v>2977</v>
      </c>
      <c r="D914" s="190" t="s">
        <v>32</v>
      </c>
      <c r="E914" s="146" t="s">
        <v>61</v>
      </c>
      <c r="F914" s="146" t="s">
        <v>2952</v>
      </c>
      <c r="G914" s="203" t="s">
        <v>2953</v>
      </c>
      <c r="H914" s="146">
        <v>512370</v>
      </c>
      <c r="I914" s="145" t="s">
        <v>2954</v>
      </c>
      <c r="J914" s="146" t="s">
        <v>61</v>
      </c>
      <c r="K914" s="145" t="s">
        <v>5800</v>
      </c>
      <c r="L914" s="146"/>
      <c r="M914" s="154" t="s">
        <v>2978</v>
      </c>
      <c r="N914" s="54" t="s">
        <v>2975</v>
      </c>
      <c r="O914" s="53" t="s">
        <v>28</v>
      </c>
      <c r="P914" s="58">
        <v>0.1</v>
      </c>
      <c r="Q914" s="62">
        <v>2.5499999999999998</v>
      </c>
      <c r="R914" s="56">
        <v>32</v>
      </c>
      <c r="S914" s="55">
        <v>4.5279999999999996</v>
      </c>
      <c r="T914" s="57">
        <v>115</v>
      </c>
      <c r="U914" s="55">
        <v>3.4529999999999998</v>
      </c>
      <c r="V914" s="57">
        <v>87.7</v>
      </c>
      <c r="W914" s="61" t="s">
        <v>295</v>
      </c>
      <c r="X914" s="59" t="s">
        <v>32</v>
      </c>
      <c r="Y914" s="59" t="s">
        <v>90</v>
      </c>
      <c r="Z914" s="61"/>
      <c r="AA914" s="61" t="s">
        <v>32</v>
      </c>
      <c r="AB914" s="61" t="s">
        <v>74</v>
      </c>
      <c r="AC914" s="201" t="s">
        <v>2979</v>
      </c>
      <c r="AD914" s="33"/>
      <c r="AE914" s="33"/>
      <c r="AF914" s="33"/>
    </row>
    <row r="915" spans="1:32" s="193" customFormat="1" ht="15.75" customHeight="1">
      <c r="A915" s="157" t="s">
        <v>4841</v>
      </c>
      <c r="B915" s="158" t="s">
        <v>3518</v>
      </c>
      <c r="C915" s="189" t="s">
        <v>2980</v>
      </c>
      <c r="D915" s="190" t="s">
        <v>32</v>
      </c>
      <c r="E915" s="146" t="s">
        <v>61</v>
      </c>
      <c r="F915" s="146" t="s">
        <v>460</v>
      </c>
      <c r="G915" s="215" t="s">
        <v>2981</v>
      </c>
      <c r="H915" s="146" t="s">
        <v>61</v>
      </c>
      <c r="I915" s="146" t="s">
        <v>2982</v>
      </c>
      <c r="J915" s="146" t="s">
        <v>5542</v>
      </c>
      <c r="K915" s="145" t="s">
        <v>5801</v>
      </c>
      <c r="L915" s="146" t="s">
        <v>4067</v>
      </c>
      <c r="M915" s="154" t="s">
        <v>2984</v>
      </c>
      <c r="N915" s="54" t="s">
        <v>2985</v>
      </c>
      <c r="O915" s="53" t="s">
        <v>28</v>
      </c>
      <c r="P915" s="58">
        <v>7.0999999999999994E-2</v>
      </c>
      <c r="Q915" s="62">
        <v>1.8</v>
      </c>
      <c r="R915" s="56">
        <v>32</v>
      </c>
      <c r="S915" s="55">
        <v>4.5279999999999996</v>
      </c>
      <c r="T915" s="57">
        <v>115</v>
      </c>
      <c r="U915" s="55">
        <v>3.4529999999999998</v>
      </c>
      <c r="V915" s="57">
        <v>87.7</v>
      </c>
      <c r="W915" s="61" t="s">
        <v>295</v>
      </c>
      <c r="X915" s="59" t="s">
        <v>32</v>
      </c>
      <c r="Y915" s="59" t="s">
        <v>90</v>
      </c>
      <c r="Z915" s="61"/>
      <c r="AA915" s="61" t="s">
        <v>32</v>
      </c>
      <c r="AB915" s="61" t="s">
        <v>74</v>
      </c>
      <c r="AC915" s="201"/>
      <c r="AD915" s="194"/>
      <c r="AE915" s="194"/>
      <c r="AF915" s="194"/>
    </row>
    <row r="916" spans="1:32" s="193" customFormat="1" ht="15.75" customHeight="1">
      <c r="A916" s="157" t="s">
        <v>4841</v>
      </c>
      <c r="B916" s="158" t="s">
        <v>3518</v>
      </c>
      <c r="C916" s="189" t="s">
        <v>464</v>
      </c>
      <c r="D916" s="190" t="s">
        <v>32</v>
      </c>
      <c r="E916" s="146" t="s">
        <v>61</v>
      </c>
      <c r="F916" s="146" t="s">
        <v>465</v>
      </c>
      <c r="G916" s="146" t="s">
        <v>466</v>
      </c>
      <c r="H916" s="146">
        <v>512386</v>
      </c>
      <c r="I916" s="146">
        <v>46107</v>
      </c>
      <c r="J916" s="146" t="s">
        <v>5454</v>
      </c>
      <c r="K916" s="145" t="s">
        <v>5803</v>
      </c>
      <c r="L916" s="146" t="s">
        <v>3910</v>
      </c>
      <c r="M916" s="154" t="s">
        <v>2986</v>
      </c>
      <c r="N916" s="54" t="s">
        <v>367</v>
      </c>
      <c r="O916" s="11" t="s">
        <v>28</v>
      </c>
      <c r="P916" s="58">
        <v>6.3E-2</v>
      </c>
      <c r="Q916" s="62">
        <v>1.6</v>
      </c>
      <c r="R916" s="56">
        <v>32</v>
      </c>
      <c r="S916" s="55">
        <v>5.5119999999999996</v>
      </c>
      <c r="T916" s="57">
        <v>140</v>
      </c>
      <c r="U916" s="55">
        <v>4.7640000000000002</v>
      </c>
      <c r="V916" s="57">
        <v>121</v>
      </c>
      <c r="W916" s="61" t="s">
        <v>295</v>
      </c>
      <c r="X916" s="61"/>
      <c r="Y916" s="59" t="s">
        <v>67</v>
      </c>
      <c r="Z916" s="61"/>
      <c r="AA916" s="11" t="s">
        <v>32</v>
      </c>
      <c r="AB916" s="61" t="s">
        <v>114</v>
      </c>
      <c r="AC916" s="201"/>
      <c r="AD916" s="33"/>
      <c r="AE916" s="33"/>
      <c r="AF916" s="33"/>
    </row>
    <row r="917" spans="1:32" s="193" customFormat="1" ht="15.75" customHeight="1">
      <c r="A917" s="157" t="s">
        <v>4841</v>
      </c>
      <c r="B917" s="158" t="s">
        <v>3518</v>
      </c>
      <c r="C917" s="189" t="s">
        <v>2987</v>
      </c>
      <c r="D917" s="190" t="s">
        <v>32</v>
      </c>
      <c r="E917" s="145" t="s">
        <v>61</v>
      </c>
      <c r="F917" s="146" t="s">
        <v>2988</v>
      </c>
      <c r="G917" s="145" t="s">
        <v>2989</v>
      </c>
      <c r="H917" s="146">
        <v>512401</v>
      </c>
      <c r="I917" s="145" t="s">
        <v>2990</v>
      </c>
      <c r="J917" s="146" t="s">
        <v>5520</v>
      </c>
      <c r="K917" s="146" t="s">
        <v>2983</v>
      </c>
      <c r="L917" s="146"/>
      <c r="M917" s="154" t="s">
        <v>2991</v>
      </c>
      <c r="N917" s="54" t="s">
        <v>2992</v>
      </c>
      <c r="O917" s="11" t="s">
        <v>28</v>
      </c>
      <c r="P917" s="58">
        <v>7.0999999999999994E-2</v>
      </c>
      <c r="Q917" s="62">
        <v>1.8</v>
      </c>
      <c r="R917" s="56">
        <v>32</v>
      </c>
      <c r="S917" s="55">
        <v>4.5279999999999996</v>
      </c>
      <c r="T917" s="57">
        <v>115</v>
      </c>
      <c r="U917" s="55">
        <v>3.6219999999999999</v>
      </c>
      <c r="V917" s="57">
        <v>92</v>
      </c>
      <c r="W917" s="61" t="s">
        <v>295</v>
      </c>
      <c r="X917" s="61"/>
      <c r="Y917" s="59" t="s">
        <v>90</v>
      </c>
      <c r="Z917" s="61"/>
      <c r="AA917" s="11" t="s">
        <v>32</v>
      </c>
      <c r="AB917" s="61" t="s">
        <v>74</v>
      </c>
      <c r="AC917" s="201"/>
      <c r="AD917" s="33"/>
      <c r="AE917" s="33"/>
      <c r="AF917" s="33"/>
    </row>
    <row r="918" spans="1:32" s="193" customFormat="1" ht="15.75" customHeight="1">
      <c r="A918" s="157" t="s">
        <v>4841</v>
      </c>
      <c r="B918" s="158" t="s">
        <v>3518</v>
      </c>
      <c r="C918" s="189" t="s">
        <v>469</v>
      </c>
      <c r="D918" s="190" t="s">
        <v>32</v>
      </c>
      <c r="E918" s="146" t="s">
        <v>61</v>
      </c>
      <c r="F918" s="146">
        <v>511111</v>
      </c>
      <c r="G918" s="146" t="s">
        <v>470</v>
      </c>
      <c r="H918" s="146">
        <v>511111</v>
      </c>
      <c r="I918" s="146">
        <v>46113</v>
      </c>
      <c r="J918" s="146" t="s">
        <v>61</v>
      </c>
      <c r="K918" s="145" t="s">
        <v>471</v>
      </c>
      <c r="L918" s="146" t="s">
        <v>3911</v>
      </c>
      <c r="M918" s="154" t="s">
        <v>2993</v>
      </c>
      <c r="N918" s="54" t="s">
        <v>4857</v>
      </c>
      <c r="O918" s="11" t="s">
        <v>77</v>
      </c>
      <c r="P918" s="58">
        <v>6.3E-2</v>
      </c>
      <c r="Q918" s="62">
        <v>1.6</v>
      </c>
      <c r="R918" s="56">
        <v>42</v>
      </c>
      <c r="S918" s="55">
        <v>6.0789999999999997</v>
      </c>
      <c r="T918" s="57">
        <v>154.4</v>
      </c>
      <c r="U918" s="55">
        <v>5.3479999999999999</v>
      </c>
      <c r="V918" s="57">
        <v>135.85</v>
      </c>
      <c r="W918" s="59"/>
      <c r="X918" s="61"/>
      <c r="Y918" s="59"/>
      <c r="Z918" s="61"/>
      <c r="AA918" s="11"/>
      <c r="AB918" s="61" t="s">
        <v>114</v>
      </c>
      <c r="AC918" s="201"/>
      <c r="AD918" s="33"/>
      <c r="AE918" s="33"/>
      <c r="AF918" s="33"/>
    </row>
    <row r="919" spans="1:32" s="193" customFormat="1" ht="15.75" customHeight="1">
      <c r="A919" s="157" t="s">
        <v>4841</v>
      </c>
      <c r="B919" s="158" t="s">
        <v>3518</v>
      </c>
      <c r="C919" s="189" t="s">
        <v>478</v>
      </c>
      <c r="D919" s="190" t="s">
        <v>32</v>
      </c>
      <c r="E919" s="146" t="s">
        <v>61</v>
      </c>
      <c r="F919" s="146">
        <v>511113</v>
      </c>
      <c r="G919" s="146" t="s">
        <v>479</v>
      </c>
      <c r="H919" s="146">
        <v>511113</v>
      </c>
      <c r="I919" s="146">
        <v>46111</v>
      </c>
      <c r="J919" s="146" t="s">
        <v>61</v>
      </c>
      <c r="K919" s="145" t="s">
        <v>480</v>
      </c>
      <c r="L919" s="146" t="s">
        <v>3913</v>
      </c>
      <c r="M919" s="154" t="s">
        <v>2994</v>
      </c>
      <c r="N919" s="54" t="s">
        <v>1292</v>
      </c>
      <c r="O919" s="11" t="s">
        <v>77</v>
      </c>
      <c r="P919" s="58">
        <v>6.3E-2</v>
      </c>
      <c r="Q919" s="62">
        <v>1.6</v>
      </c>
      <c r="R919" s="56">
        <v>32</v>
      </c>
      <c r="S919" s="55">
        <v>4.7720000000000002</v>
      </c>
      <c r="T919" s="57">
        <v>121.2</v>
      </c>
      <c r="U919" s="55">
        <v>3.7130000000000001</v>
      </c>
      <c r="V919" s="57">
        <v>94.3</v>
      </c>
      <c r="W919" s="59"/>
      <c r="X919" s="61"/>
      <c r="Y919" s="59"/>
      <c r="Z919" s="61"/>
      <c r="AA919" s="11"/>
      <c r="AB919" s="61" t="s">
        <v>114</v>
      </c>
      <c r="AC919" s="201"/>
      <c r="AD919" s="33"/>
      <c r="AE919" s="33"/>
      <c r="AF919" s="33"/>
    </row>
    <row r="920" spans="1:32" s="193" customFormat="1" ht="15.75" customHeight="1">
      <c r="A920" s="157" t="s">
        <v>4841</v>
      </c>
      <c r="B920" s="158" t="s">
        <v>3518</v>
      </c>
      <c r="C920" s="189" t="s">
        <v>478</v>
      </c>
      <c r="D920" s="190" t="s">
        <v>32</v>
      </c>
      <c r="E920" s="146" t="s">
        <v>61</v>
      </c>
      <c r="F920" s="146">
        <v>511113</v>
      </c>
      <c r="G920" s="146" t="s">
        <v>479</v>
      </c>
      <c r="H920" s="146">
        <v>511113</v>
      </c>
      <c r="I920" s="146">
        <v>46111</v>
      </c>
      <c r="J920" s="146" t="s">
        <v>61</v>
      </c>
      <c r="K920" s="145" t="s">
        <v>480</v>
      </c>
      <c r="L920" s="146" t="s">
        <v>3913</v>
      </c>
      <c r="M920" s="154" t="s">
        <v>2994</v>
      </c>
      <c r="N920" s="54" t="s">
        <v>2995</v>
      </c>
      <c r="O920" s="11" t="s">
        <v>77</v>
      </c>
      <c r="P920" s="58">
        <v>6.3E-2</v>
      </c>
      <c r="Q920" s="62">
        <v>1.6</v>
      </c>
      <c r="R920" s="56">
        <v>32</v>
      </c>
      <c r="S920" s="55">
        <v>4.7720000000000002</v>
      </c>
      <c r="T920" s="57">
        <v>121.2</v>
      </c>
      <c r="U920" s="55">
        <v>3.7130000000000001</v>
      </c>
      <c r="V920" s="57">
        <v>94.3</v>
      </c>
      <c r="W920" s="59"/>
      <c r="X920" s="61"/>
      <c r="Y920" s="59"/>
      <c r="Z920" s="61"/>
      <c r="AA920" s="11"/>
      <c r="AB920" s="61" t="s">
        <v>114</v>
      </c>
      <c r="AC920" s="201"/>
      <c r="AD920" s="33"/>
      <c r="AE920" s="33"/>
      <c r="AF920" s="33"/>
    </row>
    <row r="921" spans="1:32" s="193" customFormat="1" ht="15.75" customHeight="1">
      <c r="A921" s="157" t="s">
        <v>4841</v>
      </c>
      <c r="B921" s="158" t="s">
        <v>3518</v>
      </c>
      <c r="C921" s="189" t="s">
        <v>482</v>
      </c>
      <c r="D921" s="190" t="s">
        <v>32</v>
      </c>
      <c r="E921" s="146" t="s">
        <v>61</v>
      </c>
      <c r="F921" s="146">
        <v>511114</v>
      </c>
      <c r="G921" s="146" t="s">
        <v>483</v>
      </c>
      <c r="H921" s="146">
        <v>511114</v>
      </c>
      <c r="I921" s="146">
        <v>46114</v>
      </c>
      <c r="J921" s="146" t="s">
        <v>61</v>
      </c>
      <c r="K921" s="145" t="s">
        <v>484</v>
      </c>
      <c r="L921" s="146"/>
      <c r="M921" s="154" t="s">
        <v>2996</v>
      </c>
      <c r="N921" s="54" t="s">
        <v>1293</v>
      </c>
      <c r="O921" s="11" t="s">
        <v>77</v>
      </c>
      <c r="P921" s="58">
        <v>6.3E-2</v>
      </c>
      <c r="Q921" s="62">
        <v>1.6</v>
      </c>
      <c r="R921" s="56">
        <v>36</v>
      </c>
      <c r="S921" s="55">
        <v>5.7240000000000002</v>
      </c>
      <c r="T921" s="57">
        <v>145.4</v>
      </c>
      <c r="U921" s="55">
        <v>5.024</v>
      </c>
      <c r="V921" s="57">
        <v>127.6</v>
      </c>
      <c r="W921" s="59"/>
      <c r="X921" s="61"/>
      <c r="Y921" s="59"/>
      <c r="Z921" s="61"/>
      <c r="AA921" s="11"/>
      <c r="AB921" s="61" t="s">
        <v>114</v>
      </c>
      <c r="AC921" s="201"/>
      <c r="AD921" s="33"/>
      <c r="AE921" s="33"/>
      <c r="AF921" s="33"/>
    </row>
    <row r="922" spans="1:32" s="193" customFormat="1" ht="15.75" customHeight="1">
      <c r="A922" s="157" t="s">
        <v>4841</v>
      </c>
      <c r="B922" s="158" t="s">
        <v>3518</v>
      </c>
      <c r="C922" s="189" t="s">
        <v>2997</v>
      </c>
      <c r="D922" s="190" t="s">
        <v>32</v>
      </c>
      <c r="E922" s="146" t="s">
        <v>61</v>
      </c>
      <c r="F922" s="146">
        <v>511117</v>
      </c>
      <c r="G922" s="146" t="s">
        <v>2998</v>
      </c>
      <c r="H922" s="146">
        <v>511117</v>
      </c>
      <c r="I922" s="146" t="s">
        <v>2999</v>
      </c>
      <c r="J922" s="146">
        <v>48138</v>
      </c>
      <c r="K922" s="145" t="s">
        <v>3000</v>
      </c>
      <c r="L922" s="146"/>
      <c r="M922" s="154" t="s">
        <v>3001</v>
      </c>
      <c r="N922" s="54" t="s">
        <v>3002</v>
      </c>
      <c r="O922" s="11" t="s">
        <v>77</v>
      </c>
      <c r="P922" s="58">
        <v>6.3E-2</v>
      </c>
      <c r="Q922" s="62">
        <v>1.6</v>
      </c>
      <c r="R922" s="56">
        <v>30</v>
      </c>
      <c r="S922" s="55">
        <v>4.7720000000000002</v>
      </c>
      <c r="T922" s="57">
        <v>121.2</v>
      </c>
      <c r="U922" s="55">
        <v>3.87</v>
      </c>
      <c r="V922" s="57">
        <v>98.3</v>
      </c>
      <c r="W922" s="59"/>
      <c r="X922" s="61"/>
      <c r="Y922" s="59"/>
      <c r="Z922" s="61"/>
      <c r="AA922" s="11"/>
      <c r="AB922" s="61" t="s">
        <v>74</v>
      </c>
      <c r="AC922" s="201"/>
      <c r="AD922" s="33"/>
      <c r="AE922" s="33"/>
      <c r="AF922" s="33"/>
    </row>
    <row r="923" spans="1:32" s="193" customFormat="1" ht="15.75" customHeight="1">
      <c r="A923" s="157" t="s">
        <v>4841</v>
      </c>
      <c r="B923" s="158" t="s">
        <v>3518</v>
      </c>
      <c r="C923" s="189" t="s">
        <v>3003</v>
      </c>
      <c r="D923" s="190" t="s">
        <v>32</v>
      </c>
      <c r="E923" s="146" t="s">
        <v>61</v>
      </c>
      <c r="F923" s="146" t="s">
        <v>61</v>
      </c>
      <c r="G923" s="146" t="s">
        <v>61</v>
      </c>
      <c r="H923" s="146" t="s">
        <v>61</v>
      </c>
      <c r="I923" s="146" t="s">
        <v>61</v>
      </c>
      <c r="J923" s="146" t="s">
        <v>61</v>
      </c>
      <c r="K923" s="146" t="s">
        <v>3004</v>
      </c>
      <c r="L923" s="146"/>
      <c r="M923" s="154" t="s">
        <v>3005</v>
      </c>
      <c r="N923" s="192" t="s">
        <v>3006</v>
      </c>
      <c r="O923" s="11" t="s">
        <v>77</v>
      </c>
      <c r="P923" s="58">
        <v>0.13800000000000001</v>
      </c>
      <c r="Q923" s="62">
        <v>3.5</v>
      </c>
      <c r="R923" s="56">
        <v>30</v>
      </c>
      <c r="S923" s="55">
        <v>4.7720000000000002</v>
      </c>
      <c r="T923" s="57">
        <v>121.2</v>
      </c>
      <c r="U923" s="55">
        <v>3.87</v>
      </c>
      <c r="V923" s="57">
        <v>98.3</v>
      </c>
      <c r="W923" s="59"/>
      <c r="X923" s="61"/>
      <c r="Y923" s="59"/>
      <c r="Z923" s="61"/>
      <c r="AA923" s="11"/>
      <c r="AB923" s="61" t="s">
        <v>74</v>
      </c>
      <c r="AC923" s="201"/>
      <c r="AD923" s="33"/>
      <c r="AE923" s="33"/>
      <c r="AF923" s="33"/>
    </row>
    <row r="924" spans="1:32" s="193" customFormat="1" ht="15.75" customHeight="1">
      <c r="A924" s="157" t="s">
        <v>4841</v>
      </c>
      <c r="B924" s="158" t="s">
        <v>3518</v>
      </c>
      <c r="C924" s="189" t="s">
        <v>3007</v>
      </c>
      <c r="D924" s="190" t="s">
        <v>32</v>
      </c>
      <c r="E924" s="146" t="s">
        <v>61</v>
      </c>
      <c r="F924" s="146" t="s">
        <v>3008</v>
      </c>
      <c r="G924" s="146" t="s">
        <v>3009</v>
      </c>
      <c r="H924" s="146">
        <v>478</v>
      </c>
      <c r="I924" s="146" t="s">
        <v>61</v>
      </c>
      <c r="J924" s="146" t="s">
        <v>5746</v>
      </c>
      <c r="K924" s="145" t="s">
        <v>6000</v>
      </c>
      <c r="L924" s="146"/>
      <c r="M924" s="154"/>
      <c r="N924" s="54" t="s">
        <v>321</v>
      </c>
      <c r="O924" s="53" t="s">
        <v>82</v>
      </c>
      <c r="P924" s="58"/>
      <c r="Q924" s="62"/>
      <c r="R924" s="56"/>
      <c r="S924" s="55"/>
      <c r="T924" s="57"/>
      <c r="U924" s="55"/>
      <c r="V924" s="57"/>
      <c r="W924" s="59"/>
      <c r="X924" s="59"/>
      <c r="Y924" s="59"/>
      <c r="Z924" s="61"/>
      <c r="AA924" s="61"/>
      <c r="AB924" s="61" t="s">
        <v>74</v>
      </c>
      <c r="AC924" s="201"/>
      <c r="AD924" s="33"/>
      <c r="AE924" s="33"/>
      <c r="AF924" s="33"/>
    </row>
    <row r="925" spans="1:32" s="193" customFormat="1" ht="15.75" customHeight="1">
      <c r="A925" s="157" t="s">
        <v>5253</v>
      </c>
      <c r="B925" s="158"/>
      <c r="C925" s="189" t="s">
        <v>5250</v>
      </c>
      <c r="D925" s="190"/>
      <c r="E925" s="146" t="s">
        <v>61</v>
      </c>
      <c r="F925" s="146" t="s">
        <v>61</v>
      </c>
      <c r="G925" s="146" t="s">
        <v>61</v>
      </c>
      <c r="H925" s="146" t="s">
        <v>61</v>
      </c>
      <c r="I925" s="146" t="s">
        <v>61</v>
      </c>
      <c r="J925" s="146" t="s">
        <v>61</v>
      </c>
      <c r="K925" s="146" t="s">
        <v>61</v>
      </c>
      <c r="L925" s="146"/>
      <c r="M925" s="154"/>
      <c r="N925" s="54" t="s">
        <v>5276</v>
      </c>
      <c r="O925" s="256" t="s">
        <v>294</v>
      </c>
      <c r="P925" s="58">
        <f>+Q925/25.4</f>
        <v>6.2992125984251982E-2</v>
      </c>
      <c r="Q925" s="62">
        <v>1.6</v>
      </c>
      <c r="R925" s="56">
        <v>40</v>
      </c>
      <c r="S925" s="55">
        <f>+T925/25.4</f>
        <v>6.2637795275590555</v>
      </c>
      <c r="T925" s="57">
        <v>159.1</v>
      </c>
      <c r="U925" s="55">
        <f>+V925/25.4</f>
        <v>5.2795275590551185</v>
      </c>
      <c r="V925" s="57">
        <v>134.1</v>
      </c>
      <c r="W925" s="59" t="s">
        <v>30</v>
      </c>
      <c r="X925" s="59"/>
      <c r="Y925" s="59" t="s">
        <v>5279</v>
      </c>
      <c r="Z925" s="61" t="s">
        <v>4381</v>
      </c>
      <c r="AA925" s="61" t="s">
        <v>4381</v>
      </c>
      <c r="AB925" s="61" t="s">
        <v>114</v>
      </c>
      <c r="AC925" s="201"/>
      <c r="AD925" s="33"/>
      <c r="AE925" s="33"/>
      <c r="AF925" s="33"/>
    </row>
    <row r="926" spans="1:32" s="193" customFormat="1" ht="15.75" customHeight="1">
      <c r="A926" s="157" t="s">
        <v>5253</v>
      </c>
      <c r="B926" s="158"/>
      <c r="C926" s="189" t="s">
        <v>5251</v>
      </c>
      <c r="D926" s="190"/>
      <c r="E926" s="146" t="s">
        <v>61</v>
      </c>
      <c r="F926" s="146" t="s">
        <v>61</v>
      </c>
      <c r="G926" s="146" t="s">
        <v>61</v>
      </c>
      <c r="H926" s="146" t="s">
        <v>61</v>
      </c>
      <c r="I926" s="146" t="s">
        <v>61</v>
      </c>
      <c r="J926" s="146" t="s">
        <v>61</v>
      </c>
      <c r="K926" s="146" t="s">
        <v>61</v>
      </c>
      <c r="L926" s="146"/>
      <c r="M926" s="154"/>
      <c r="N926" s="54" t="s">
        <v>5277</v>
      </c>
      <c r="O926" s="256" t="s">
        <v>294</v>
      </c>
      <c r="P926" s="58">
        <f>+Q926/25.4</f>
        <v>5.9055118110236227E-2</v>
      </c>
      <c r="Q926" s="62">
        <v>1.5</v>
      </c>
      <c r="R926" s="56">
        <v>28</v>
      </c>
      <c r="S926" s="55">
        <f>+T926/25.4</f>
        <v>4.5984251968503935</v>
      </c>
      <c r="T926" s="57">
        <v>116.8</v>
      </c>
      <c r="U926" s="55">
        <f>+V926/25.4</f>
        <v>3.4803149606299217</v>
      </c>
      <c r="V926" s="57">
        <v>88.4</v>
      </c>
      <c r="W926" s="59" t="s">
        <v>30</v>
      </c>
      <c r="X926" s="59"/>
      <c r="Y926" s="59" t="s">
        <v>5279</v>
      </c>
      <c r="Z926" s="61" t="s">
        <v>4381</v>
      </c>
      <c r="AA926" s="61" t="s">
        <v>4381</v>
      </c>
      <c r="AB926" s="61" t="s">
        <v>114</v>
      </c>
      <c r="AC926" s="201"/>
      <c r="AD926" s="33"/>
      <c r="AE926" s="33"/>
      <c r="AF926" s="33"/>
    </row>
    <row r="927" spans="1:32" s="193" customFormat="1" ht="15.75" customHeight="1">
      <c r="A927" s="157" t="s">
        <v>5253</v>
      </c>
      <c r="B927" s="158"/>
      <c r="C927" s="189" t="s">
        <v>5252</v>
      </c>
      <c r="D927" s="190"/>
      <c r="E927" s="146" t="s">
        <v>61</v>
      </c>
      <c r="F927" s="146" t="s">
        <v>61</v>
      </c>
      <c r="G927" s="146" t="s">
        <v>61</v>
      </c>
      <c r="H927" s="146" t="s">
        <v>61</v>
      </c>
      <c r="I927" s="146" t="s">
        <v>61</v>
      </c>
      <c r="J927" s="146" t="s">
        <v>61</v>
      </c>
      <c r="K927" s="146" t="s">
        <v>61</v>
      </c>
      <c r="L927" s="146"/>
      <c r="M927" s="154"/>
      <c r="N927" s="54" t="s">
        <v>5278</v>
      </c>
      <c r="O927" s="256" t="s">
        <v>294</v>
      </c>
      <c r="P927" s="58">
        <f>+Q927/25.4</f>
        <v>6.2992125984251982E-2</v>
      </c>
      <c r="Q927" s="62">
        <v>1.6</v>
      </c>
      <c r="R927" s="56">
        <v>60</v>
      </c>
      <c r="S927" s="55">
        <f>+T927/25.4</f>
        <v>6.8543307086614176</v>
      </c>
      <c r="T927" s="57">
        <v>174.1</v>
      </c>
      <c r="U927" s="55">
        <f>+V927/25.4</f>
        <v>5.468503937007875</v>
      </c>
      <c r="V927" s="57">
        <v>138.9</v>
      </c>
      <c r="W927" s="59" t="s">
        <v>30</v>
      </c>
      <c r="X927" s="59"/>
      <c r="Y927" s="59" t="s">
        <v>5279</v>
      </c>
      <c r="Z927" s="61" t="s">
        <v>4381</v>
      </c>
      <c r="AA927" s="61" t="s">
        <v>4381</v>
      </c>
      <c r="AB927" s="61" t="s">
        <v>114</v>
      </c>
      <c r="AC927" s="201"/>
      <c r="AD927" s="33"/>
      <c r="AE927" s="33"/>
      <c r="AF927" s="33"/>
    </row>
    <row r="928" spans="1:32" s="193" customFormat="1" ht="15.75" customHeight="1">
      <c r="A928" s="313" t="s">
        <v>5226</v>
      </c>
      <c r="B928" s="158" t="s">
        <v>3510</v>
      </c>
      <c r="C928" s="189" t="s">
        <v>1294</v>
      </c>
      <c r="D928" s="190" t="s">
        <v>32</v>
      </c>
      <c r="E928" s="146" t="s">
        <v>61</v>
      </c>
      <c r="F928" s="146" t="s">
        <v>1295</v>
      </c>
      <c r="G928" s="146" t="s">
        <v>1296</v>
      </c>
      <c r="H928" s="146">
        <v>512666</v>
      </c>
      <c r="I928" s="146">
        <v>122104</v>
      </c>
      <c r="J928" s="146" t="s">
        <v>5565</v>
      </c>
      <c r="K928" s="145" t="s">
        <v>5902</v>
      </c>
      <c r="L928" s="146" t="s">
        <v>4068</v>
      </c>
      <c r="M928" s="154" t="s">
        <v>1297</v>
      </c>
      <c r="N928" s="54" t="s">
        <v>2712</v>
      </c>
      <c r="O928" s="53" t="s">
        <v>28</v>
      </c>
      <c r="P928" s="58">
        <v>6.3E-2</v>
      </c>
      <c r="Q928" s="62">
        <v>1.6</v>
      </c>
      <c r="R928" s="56">
        <v>32</v>
      </c>
      <c r="S928" s="55">
        <v>7.5279999999999996</v>
      </c>
      <c r="T928" s="57">
        <v>191.2</v>
      </c>
      <c r="U928" s="55">
        <v>6.2990000000000004</v>
      </c>
      <c r="V928" s="57">
        <v>160</v>
      </c>
      <c r="W928" s="61" t="s">
        <v>295</v>
      </c>
      <c r="X928" s="59" t="s">
        <v>32</v>
      </c>
      <c r="Y928" s="59" t="s">
        <v>90</v>
      </c>
      <c r="Z928" s="61"/>
      <c r="AA928" s="61" t="s">
        <v>32</v>
      </c>
      <c r="AB928" s="61" t="s">
        <v>74</v>
      </c>
      <c r="AC928" s="201"/>
      <c r="AD928" s="33"/>
      <c r="AE928" s="33"/>
      <c r="AF928" s="33"/>
    </row>
    <row r="929" spans="1:32" s="193" customFormat="1" ht="15.75" customHeight="1">
      <c r="A929" s="313" t="s">
        <v>5226</v>
      </c>
      <c r="B929" s="158" t="s">
        <v>3510</v>
      </c>
      <c r="C929" s="189" t="s">
        <v>1358</v>
      </c>
      <c r="D929" s="190" t="s">
        <v>32</v>
      </c>
      <c r="E929" s="146" t="s">
        <v>61</v>
      </c>
      <c r="F929" s="146" t="s">
        <v>1359</v>
      </c>
      <c r="G929" s="146" t="s">
        <v>1360</v>
      </c>
      <c r="H929" s="146">
        <v>512747</v>
      </c>
      <c r="I929" s="146" t="s">
        <v>2624</v>
      </c>
      <c r="J929" s="146" t="s">
        <v>5526</v>
      </c>
      <c r="K929" s="145" t="s">
        <v>5900</v>
      </c>
      <c r="L929" s="146" t="s">
        <v>4076</v>
      </c>
      <c r="M929" s="154" t="s">
        <v>1928</v>
      </c>
      <c r="N929" s="54" t="s">
        <v>1357</v>
      </c>
      <c r="O929" s="53" t="s">
        <v>28</v>
      </c>
      <c r="P929" s="58">
        <v>7.0999999999999994E-2</v>
      </c>
      <c r="Q929" s="62">
        <v>1.8</v>
      </c>
      <c r="R929" s="56">
        <v>30</v>
      </c>
      <c r="S929" s="55">
        <v>5.4249999999999998</v>
      </c>
      <c r="T929" s="57">
        <v>137.80000000000001</v>
      </c>
      <c r="U929" s="55">
        <v>4.5670000000000002</v>
      </c>
      <c r="V929" s="57">
        <v>116</v>
      </c>
      <c r="W929" s="61" t="s">
        <v>295</v>
      </c>
      <c r="X929" s="59"/>
      <c r="Y929" s="59" t="s">
        <v>67</v>
      </c>
      <c r="Z929" s="61"/>
      <c r="AA929" s="61" t="s">
        <v>32</v>
      </c>
      <c r="AB929" s="61" t="s">
        <v>74</v>
      </c>
      <c r="AC929" s="201"/>
    </row>
    <row r="930" spans="1:32" s="193" customFormat="1" ht="15.75" customHeight="1">
      <c r="A930" s="313" t="s">
        <v>5226</v>
      </c>
      <c r="B930" s="158" t="s">
        <v>3510</v>
      </c>
      <c r="C930" s="189" t="s">
        <v>1298</v>
      </c>
      <c r="D930" s="190" t="s">
        <v>32</v>
      </c>
      <c r="E930" s="146" t="s">
        <v>61</v>
      </c>
      <c r="F930" s="146" t="s">
        <v>419</v>
      </c>
      <c r="G930" s="146" t="s">
        <v>420</v>
      </c>
      <c r="H930" s="146">
        <v>512757</v>
      </c>
      <c r="I930" s="146" t="s">
        <v>2590</v>
      </c>
      <c r="J930" s="146" t="s">
        <v>61</v>
      </c>
      <c r="K930" s="145" t="s">
        <v>5903</v>
      </c>
      <c r="L930" s="146" t="s">
        <v>3902</v>
      </c>
      <c r="M930" s="154" t="s">
        <v>1299</v>
      </c>
      <c r="N930" s="54" t="s">
        <v>1288</v>
      </c>
      <c r="O930" s="53" t="s">
        <v>28</v>
      </c>
      <c r="P930" s="58">
        <v>6.3E-2</v>
      </c>
      <c r="Q930" s="62">
        <v>1.6</v>
      </c>
      <c r="R930" s="56">
        <v>24</v>
      </c>
      <c r="S930" s="55">
        <v>4.4169999999999998</v>
      </c>
      <c r="T930" s="57">
        <v>112.2</v>
      </c>
      <c r="U930" s="55">
        <v>3.339</v>
      </c>
      <c r="V930" s="57">
        <v>84.8</v>
      </c>
      <c r="W930" s="59" t="s">
        <v>30</v>
      </c>
      <c r="X930" s="59"/>
      <c r="Y930" s="59" t="s">
        <v>67</v>
      </c>
      <c r="Z930" s="61"/>
      <c r="AA930" s="61" t="s">
        <v>32</v>
      </c>
      <c r="AB930" s="61" t="s">
        <v>74</v>
      </c>
      <c r="AC930" s="201" t="s">
        <v>1300</v>
      </c>
      <c r="AD930" s="33"/>
      <c r="AE930" s="33"/>
      <c r="AF930" s="33"/>
    </row>
    <row r="931" spans="1:32" s="193" customFormat="1" ht="15.75" customHeight="1">
      <c r="A931" s="157" t="s">
        <v>4827</v>
      </c>
      <c r="B931" s="158" t="s">
        <v>3545</v>
      </c>
      <c r="C931" s="189" t="s">
        <v>410</v>
      </c>
      <c r="D931" s="190" t="s">
        <v>32</v>
      </c>
      <c r="E931" s="146" t="s">
        <v>61</v>
      </c>
      <c r="F931" s="146" t="s">
        <v>411</v>
      </c>
      <c r="G931" s="146">
        <v>105708</v>
      </c>
      <c r="H931" s="146">
        <v>512754</v>
      </c>
      <c r="I931" s="146">
        <v>64108</v>
      </c>
      <c r="J931" s="146" t="s">
        <v>5517</v>
      </c>
      <c r="K931" s="145" t="s">
        <v>5930</v>
      </c>
      <c r="L931" s="146" t="s">
        <v>3900</v>
      </c>
      <c r="M931" s="191" t="s">
        <v>1301</v>
      </c>
      <c r="N931" s="54" t="s">
        <v>974</v>
      </c>
      <c r="O931" s="53" t="s">
        <v>28</v>
      </c>
      <c r="P931" s="58">
        <v>6.3E-2</v>
      </c>
      <c r="Q931" s="62">
        <v>1.6</v>
      </c>
      <c r="R931" s="56">
        <v>20</v>
      </c>
      <c r="S931" s="55">
        <v>4.9400000000000004</v>
      </c>
      <c r="T931" s="57">
        <v>125.5</v>
      </c>
      <c r="U931" s="55">
        <v>4.2</v>
      </c>
      <c r="V931" s="57">
        <v>106.6</v>
      </c>
      <c r="W931" s="61" t="s">
        <v>295</v>
      </c>
      <c r="X931" s="59"/>
      <c r="Y931" s="59" t="s">
        <v>67</v>
      </c>
      <c r="Z931" s="61"/>
      <c r="AA931" s="61" t="s">
        <v>32</v>
      </c>
      <c r="AB931" s="61" t="s">
        <v>74</v>
      </c>
      <c r="AC931" s="201"/>
      <c r="AD931" s="33"/>
      <c r="AE931" s="33"/>
      <c r="AF931" s="33"/>
    </row>
    <row r="932" spans="1:32" s="193" customFormat="1" ht="15.75" customHeight="1">
      <c r="A932" s="157" t="s">
        <v>4827</v>
      </c>
      <c r="B932" s="158" t="s">
        <v>3545</v>
      </c>
      <c r="C932" s="189" t="s">
        <v>1282</v>
      </c>
      <c r="D932" s="190" t="s">
        <v>32</v>
      </c>
      <c r="E932" s="146" t="s">
        <v>1283</v>
      </c>
      <c r="F932" s="146" t="s">
        <v>1273</v>
      </c>
      <c r="G932" s="146">
        <v>105706</v>
      </c>
      <c r="H932" s="146">
        <v>512756</v>
      </c>
      <c r="I932" s="146">
        <v>64110</v>
      </c>
      <c r="J932" s="146" t="s">
        <v>5713</v>
      </c>
      <c r="K932" s="146" t="s">
        <v>1274</v>
      </c>
      <c r="L932" s="146" t="s">
        <v>4057</v>
      </c>
      <c r="M932" s="154" t="s">
        <v>1302</v>
      </c>
      <c r="N932" s="54" t="s">
        <v>4672</v>
      </c>
      <c r="O932" s="53" t="s">
        <v>28</v>
      </c>
      <c r="P932" s="58">
        <v>6.3E-2</v>
      </c>
      <c r="Q932" s="62">
        <v>1.6</v>
      </c>
      <c r="R932" s="56">
        <v>32</v>
      </c>
      <c r="S932" s="55">
        <v>6.46</v>
      </c>
      <c r="T932" s="57">
        <v>164</v>
      </c>
      <c r="U932" s="55">
        <v>5.69</v>
      </c>
      <c r="V932" s="57">
        <v>144.5</v>
      </c>
      <c r="W932" s="61" t="s">
        <v>295</v>
      </c>
      <c r="X932" s="59"/>
      <c r="Y932" s="59" t="s">
        <v>67</v>
      </c>
      <c r="Z932" s="61" t="s">
        <v>32</v>
      </c>
      <c r="AA932" s="61" t="s">
        <v>32</v>
      </c>
      <c r="AB932" s="61" t="s">
        <v>74</v>
      </c>
      <c r="AC932" s="201"/>
      <c r="AD932" s="33"/>
      <c r="AE932" s="33"/>
      <c r="AF932" s="33"/>
    </row>
    <row r="933" spans="1:32" s="193" customFormat="1" ht="15.75" customHeight="1">
      <c r="A933" s="157" t="s">
        <v>4827</v>
      </c>
      <c r="B933" s="158" t="s">
        <v>3545</v>
      </c>
      <c r="C933" s="189" t="s">
        <v>1276</v>
      </c>
      <c r="D933" s="190" t="s">
        <v>32</v>
      </c>
      <c r="E933" s="146" t="s">
        <v>61</v>
      </c>
      <c r="F933" s="146" t="s">
        <v>1277</v>
      </c>
      <c r="G933" s="146" t="s">
        <v>1278</v>
      </c>
      <c r="H933" s="146">
        <v>512760</v>
      </c>
      <c r="I933" s="146">
        <v>111106</v>
      </c>
      <c r="J933" s="146" t="s">
        <v>5709</v>
      </c>
      <c r="K933" s="146" t="s">
        <v>1279</v>
      </c>
      <c r="L933" s="146"/>
      <c r="M933" s="154" t="s">
        <v>1303</v>
      </c>
      <c r="N933" s="54" t="s">
        <v>54</v>
      </c>
      <c r="O933" s="53" t="s">
        <v>28</v>
      </c>
      <c r="P933" s="58">
        <v>5.5E-2</v>
      </c>
      <c r="Q933" s="62">
        <v>1.4</v>
      </c>
      <c r="R933" s="56">
        <v>32</v>
      </c>
      <c r="S933" s="55">
        <v>5.4210000000000003</v>
      </c>
      <c r="T933" s="57">
        <v>137.69999999999999</v>
      </c>
      <c r="U933" s="55">
        <v>4.673</v>
      </c>
      <c r="V933" s="57">
        <v>118.7</v>
      </c>
      <c r="W933" s="61" t="s">
        <v>295</v>
      </c>
      <c r="X933" s="59"/>
      <c r="Y933" s="59" t="s">
        <v>67</v>
      </c>
      <c r="Z933" s="61"/>
      <c r="AA933" s="61" t="s">
        <v>32</v>
      </c>
      <c r="AB933" s="61" t="s">
        <v>74</v>
      </c>
      <c r="AC933" s="201"/>
      <c r="AD933" s="33"/>
      <c r="AE933" s="33"/>
      <c r="AF933" s="33"/>
    </row>
    <row r="934" spans="1:32" s="193" customFormat="1" ht="15.75" customHeight="1">
      <c r="A934" s="157" t="s">
        <v>4827</v>
      </c>
      <c r="B934" s="158" t="s">
        <v>3545</v>
      </c>
      <c r="C934" s="189" t="s">
        <v>399</v>
      </c>
      <c r="D934" s="190" t="s">
        <v>32</v>
      </c>
      <c r="E934" s="146" t="s">
        <v>61</v>
      </c>
      <c r="F934" s="146" t="s">
        <v>400</v>
      </c>
      <c r="G934" s="146">
        <v>105704</v>
      </c>
      <c r="H934" s="146">
        <v>512752</v>
      </c>
      <c r="I934" s="146">
        <v>64102</v>
      </c>
      <c r="J934" s="146" t="s">
        <v>5530</v>
      </c>
      <c r="K934" s="145" t="s">
        <v>5898</v>
      </c>
      <c r="L934" s="146" t="s">
        <v>3897</v>
      </c>
      <c r="M934" s="154" t="s">
        <v>1304</v>
      </c>
      <c r="N934" s="54" t="s">
        <v>4626</v>
      </c>
      <c r="O934" s="53" t="s">
        <v>28</v>
      </c>
      <c r="P934" s="58">
        <v>6.3E-2</v>
      </c>
      <c r="Q934" s="62">
        <v>1.6</v>
      </c>
      <c r="R934" s="56">
        <v>28</v>
      </c>
      <c r="S934" s="55">
        <v>5.48</v>
      </c>
      <c r="T934" s="57">
        <v>139.19999999999999</v>
      </c>
      <c r="U934" s="55">
        <v>4.681</v>
      </c>
      <c r="V934" s="57">
        <v>118.91</v>
      </c>
      <c r="W934" s="61" t="s">
        <v>295</v>
      </c>
      <c r="X934" s="59"/>
      <c r="Y934" s="59" t="s">
        <v>67</v>
      </c>
      <c r="Z934" s="61" t="s">
        <v>32</v>
      </c>
      <c r="AA934" s="61" t="s">
        <v>32</v>
      </c>
      <c r="AB934" s="61" t="s">
        <v>74</v>
      </c>
      <c r="AC934" s="201"/>
      <c r="AD934" s="33"/>
      <c r="AE934" s="33"/>
      <c r="AF934" s="33"/>
    </row>
    <row r="935" spans="1:32" s="193" customFormat="1" ht="15.75" customHeight="1">
      <c r="A935" s="157" t="s">
        <v>4827</v>
      </c>
      <c r="B935" s="287">
        <v>1995</v>
      </c>
      <c r="C935" s="189" t="s">
        <v>402</v>
      </c>
      <c r="D935" s="190" t="s">
        <v>32</v>
      </c>
      <c r="E935" s="146" t="s">
        <v>403</v>
      </c>
      <c r="F935" s="146" t="s">
        <v>404</v>
      </c>
      <c r="G935" s="146">
        <v>105102</v>
      </c>
      <c r="H935" s="146">
        <v>512751</v>
      </c>
      <c r="I935" s="146">
        <v>63100</v>
      </c>
      <c r="J935" s="146" t="s">
        <v>5572</v>
      </c>
      <c r="K935" s="146" t="s">
        <v>405</v>
      </c>
      <c r="L935" s="146" t="s">
        <v>3898</v>
      </c>
      <c r="M935" s="154" t="s">
        <v>1305</v>
      </c>
      <c r="N935" s="54" t="s">
        <v>1288</v>
      </c>
      <c r="O935" s="53" t="s">
        <v>28</v>
      </c>
      <c r="P935" s="58">
        <v>6.3E-2</v>
      </c>
      <c r="Q935" s="62">
        <v>1.6</v>
      </c>
      <c r="R935" s="56">
        <v>21</v>
      </c>
      <c r="S935" s="55">
        <v>4.4169999999999998</v>
      </c>
      <c r="T935" s="57">
        <v>112.2</v>
      </c>
      <c r="U935" s="55">
        <v>3.669</v>
      </c>
      <c r="V935" s="57">
        <v>93.2</v>
      </c>
      <c r="W935" s="61" t="s">
        <v>295</v>
      </c>
      <c r="X935" s="59"/>
      <c r="Y935" s="59" t="s">
        <v>67</v>
      </c>
      <c r="Z935" s="61"/>
      <c r="AA935" s="61" t="s">
        <v>32</v>
      </c>
      <c r="AB935" s="61" t="s">
        <v>74</v>
      </c>
      <c r="AC935" s="201"/>
      <c r="AD935" s="33"/>
      <c r="AE935" s="33"/>
      <c r="AF935" s="33"/>
    </row>
    <row r="936" spans="1:32" s="193" customFormat="1" ht="15.75" customHeight="1">
      <c r="A936" s="157" t="s">
        <v>4827</v>
      </c>
      <c r="B936" s="158" t="s">
        <v>3542</v>
      </c>
      <c r="C936" s="189" t="s">
        <v>418</v>
      </c>
      <c r="D936" s="190" t="s">
        <v>32</v>
      </c>
      <c r="E936" s="146" t="s">
        <v>61</v>
      </c>
      <c r="F936" s="146" t="s">
        <v>419</v>
      </c>
      <c r="G936" s="146" t="s">
        <v>420</v>
      </c>
      <c r="H936" s="146">
        <v>512757</v>
      </c>
      <c r="I936" s="146" t="s">
        <v>2590</v>
      </c>
      <c r="J936" s="146" t="s">
        <v>5494</v>
      </c>
      <c r="K936" s="145" t="s">
        <v>5933</v>
      </c>
      <c r="L936" s="146" t="s">
        <v>3902</v>
      </c>
      <c r="M936" s="154" t="s">
        <v>1306</v>
      </c>
      <c r="N936" s="54" t="s">
        <v>2713</v>
      </c>
      <c r="O936" s="53" t="s">
        <v>28</v>
      </c>
      <c r="P936" s="58">
        <v>6.3E-2</v>
      </c>
      <c r="Q936" s="62">
        <v>1.6</v>
      </c>
      <c r="R936" s="56">
        <v>24</v>
      </c>
      <c r="S936" s="55">
        <v>4.4169999999999998</v>
      </c>
      <c r="T936" s="57">
        <v>112.2</v>
      </c>
      <c r="U936" s="55">
        <v>3.339</v>
      </c>
      <c r="V936" s="57">
        <v>84.8</v>
      </c>
      <c r="W936" s="59" t="s">
        <v>30</v>
      </c>
      <c r="X936" s="59"/>
      <c r="Y936" s="59" t="s">
        <v>67</v>
      </c>
      <c r="Z936" s="61"/>
      <c r="AA936" s="61" t="s">
        <v>32</v>
      </c>
      <c r="AB936" s="61" t="s">
        <v>74</v>
      </c>
      <c r="AC936" s="201"/>
      <c r="AD936" s="33"/>
      <c r="AE936" s="33"/>
      <c r="AF936" s="33"/>
    </row>
    <row r="937" spans="1:32" s="193" customFormat="1" ht="15.75" customHeight="1">
      <c r="A937" s="157" t="s">
        <v>4827</v>
      </c>
      <c r="B937" s="158" t="s">
        <v>3545</v>
      </c>
      <c r="C937" s="189" t="s">
        <v>428</v>
      </c>
      <c r="D937" s="190" t="s">
        <v>32</v>
      </c>
      <c r="E937" s="146" t="s">
        <v>61</v>
      </c>
      <c r="F937" s="146">
        <v>511432</v>
      </c>
      <c r="G937" s="146">
        <v>105709</v>
      </c>
      <c r="H937" s="146">
        <v>511432</v>
      </c>
      <c r="I937" s="146">
        <v>64109</v>
      </c>
      <c r="J937" s="146" t="s">
        <v>61</v>
      </c>
      <c r="K937" s="146" t="s">
        <v>429</v>
      </c>
      <c r="L937" s="146" t="s">
        <v>3904</v>
      </c>
      <c r="M937" s="154" t="s">
        <v>1307</v>
      </c>
      <c r="N937" s="54" t="s">
        <v>2714</v>
      </c>
      <c r="O937" s="53" t="s">
        <v>77</v>
      </c>
      <c r="P937" s="58">
        <v>6.3E-2</v>
      </c>
      <c r="Q937" s="62">
        <v>1.6</v>
      </c>
      <c r="R937" s="56">
        <v>8</v>
      </c>
      <c r="S937" s="55">
        <v>5.67</v>
      </c>
      <c r="T937" s="57">
        <v>144</v>
      </c>
      <c r="U937" s="55">
        <v>4.4400000000000004</v>
      </c>
      <c r="V937" s="57">
        <v>112.9</v>
      </c>
      <c r="W937" s="59"/>
      <c r="X937" s="59"/>
      <c r="Y937" s="59"/>
      <c r="Z937" s="61"/>
      <c r="AA937" s="61"/>
      <c r="AB937" s="61" t="s">
        <v>74</v>
      </c>
      <c r="AC937" s="201"/>
      <c r="AD937" s="33"/>
      <c r="AE937" s="33"/>
      <c r="AF937" s="33"/>
    </row>
    <row r="938" spans="1:32" s="193" customFormat="1" ht="15.75" customHeight="1">
      <c r="A938" s="157" t="s">
        <v>4827</v>
      </c>
      <c r="B938" s="158" t="s">
        <v>3545</v>
      </c>
      <c r="C938" s="189" t="s">
        <v>431</v>
      </c>
      <c r="D938" s="190" t="s">
        <v>32</v>
      </c>
      <c r="E938" s="146" t="s">
        <v>61</v>
      </c>
      <c r="F938" s="146">
        <v>511428</v>
      </c>
      <c r="G938" s="146">
        <v>105707</v>
      </c>
      <c r="H938" s="146">
        <v>511428</v>
      </c>
      <c r="I938" s="146">
        <v>63103</v>
      </c>
      <c r="J938" s="146" t="s">
        <v>432</v>
      </c>
      <c r="K938" s="146" t="s">
        <v>432</v>
      </c>
      <c r="L938" s="146" t="s">
        <v>3905</v>
      </c>
      <c r="M938" s="154" t="s">
        <v>1308</v>
      </c>
      <c r="N938" s="54" t="s">
        <v>2715</v>
      </c>
      <c r="O938" s="53" t="s">
        <v>77</v>
      </c>
      <c r="P938" s="58">
        <v>7.0999999999999994E-2</v>
      </c>
      <c r="Q938" s="62">
        <v>1.8</v>
      </c>
      <c r="R938" s="56">
        <v>30</v>
      </c>
      <c r="S938" s="55">
        <v>5.76</v>
      </c>
      <c r="T938" s="57">
        <v>146.19999999999999</v>
      </c>
      <c r="U938" s="55">
        <v>4.95</v>
      </c>
      <c r="V938" s="57">
        <v>125.8</v>
      </c>
      <c r="W938" s="59"/>
      <c r="X938" s="59"/>
      <c r="Y938" s="59"/>
      <c r="Z938" s="61"/>
      <c r="AA938" s="61"/>
      <c r="AB938" s="61" t="s">
        <v>74</v>
      </c>
      <c r="AC938" s="201"/>
      <c r="AD938" s="33"/>
      <c r="AE938" s="33"/>
      <c r="AF938" s="33"/>
    </row>
    <row r="939" spans="1:32" s="193" customFormat="1" ht="15.75" customHeight="1">
      <c r="A939" s="157" t="s">
        <v>4827</v>
      </c>
      <c r="B939" s="158" t="s">
        <v>3545</v>
      </c>
      <c r="C939" s="189" t="s">
        <v>442</v>
      </c>
      <c r="D939" s="190" t="s">
        <v>32</v>
      </c>
      <c r="E939" s="146" t="s">
        <v>61</v>
      </c>
      <c r="F939" s="146">
        <v>511431</v>
      </c>
      <c r="G939" s="146">
        <v>105705</v>
      </c>
      <c r="H939" s="146">
        <v>511431</v>
      </c>
      <c r="I939" s="146">
        <v>64101</v>
      </c>
      <c r="J939" s="146" t="s">
        <v>443</v>
      </c>
      <c r="K939" s="146" t="s">
        <v>443</v>
      </c>
      <c r="L939" s="146"/>
      <c r="M939" s="154" t="s">
        <v>1309</v>
      </c>
      <c r="N939" s="54" t="s">
        <v>164</v>
      </c>
      <c r="O939" s="53" t="s">
        <v>77</v>
      </c>
      <c r="P939" s="58">
        <v>7.0999999999999994E-2</v>
      </c>
      <c r="Q939" s="62">
        <v>1.8</v>
      </c>
      <c r="R939" s="56">
        <v>30</v>
      </c>
      <c r="S939" s="55">
        <v>5.76</v>
      </c>
      <c r="T939" s="57">
        <v>146.19999999999999</v>
      </c>
      <c r="U939" s="55">
        <v>4.95</v>
      </c>
      <c r="V939" s="57">
        <v>125.8</v>
      </c>
      <c r="W939" s="59"/>
      <c r="X939" s="59"/>
      <c r="Y939" s="59"/>
      <c r="Z939" s="61"/>
      <c r="AA939" s="61"/>
      <c r="AB939" s="61" t="s">
        <v>74</v>
      </c>
      <c r="AC939" s="201"/>
      <c r="AD939" s="33"/>
      <c r="AE939" s="33"/>
      <c r="AF939" s="33"/>
    </row>
    <row r="940" spans="1:32" s="193" customFormat="1" ht="15.75" customHeight="1">
      <c r="A940" s="157" t="s">
        <v>4827</v>
      </c>
      <c r="B940" s="158" t="s">
        <v>3545</v>
      </c>
      <c r="C940" s="189" t="s">
        <v>434</v>
      </c>
      <c r="D940" s="190" t="s">
        <v>32</v>
      </c>
      <c r="E940" s="146" t="s">
        <v>61</v>
      </c>
      <c r="F940" s="146">
        <v>511434</v>
      </c>
      <c r="G940" s="146" t="s">
        <v>435</v>
      </c>
      <c r="H940" s="146">
        <v>511434</v>
      </c>
      <c r="I940" s="146">
        <v>63101</v>
      </c>
      <c r="J940" s="146" t="s">
        <v>61</v>
      </c>
      <c r="K940" s="146" t="s">
        <v>436</v>
      </c>
      <c r="L940" s="146" t="s">
        <v>3906</v>
      </c>
      <c r="M940" s="154" t="s">
        <v>1310</v>
      </c>
      <c r="N940" s="54" t="s">
        <v>2688</v>
      </c>
      <c r="O940" s="53" t="s">
        <v>77</v>
      </c>
      <c r="P940" s="58">
        <v>5.5E-2</v>
      </c>
      <c r="Q940" s="62">
        <v>1.4</v>
      </c>
      <c r="R940" s="56">
        <v>28</v>
      </c>
      <c r="S940" s="55">
        <v>4.6929999999999996</v>
      </c>
      <c r="T940" s="57">
        <v>119.2</v>
      </c>
      <c r="U940" s="55">
        <v>3.6059999999999999</v>
      </c>
      <c r="V940" s="57">
        <v>91.6</v>
      </c>
      <c r="W940" s="59"/>
      <c r="X940" s="59"/>
      <c r="Y940" s="59"/>
      <c r="Z940" s="61"/>
      <c r="AA940" s="61"/>
      <c r="AB940" s="61" t="s">
        <v>74</v>
      </c>
      <c r="AC940" s="201"/>
      <c r="AD940" s="33"/>
      <c r="AE940" s="33"/>
      <c r="AF940" s="33"/>
    </row>
    <row r="941" spans="1:32" s="193" customFormat="1" ht="15.75" customHeight="1">
      <c r="A941" s="157" t="s">
        <v>4827</v>
      </c>
      <c r="B941" s="158" t="s">
        <v>3553</v>
      </c>
      <c r="C941" s="189" t="s">
        <v>1311</v>
      </c>
      <c r="D941" s="190" t="s">
        <v>32</v>
      </c>
      <c r="E941" s="146" t="s">
        <v>61</v>
      </c>
      <c r="F941" s="146" t="s">
        <v>1312</v>
      </c>
      <c r="G941" s="146" t="s">
        <v>1313</v>
      </c>
      <c r="H941" s="203" t="s">
        <v>1314</v>
      </c>
      <c r="I941" s="146" t="s">
        <v>61</v>
      </c>
      <c r="J941" s="146" t="s">
        <v>61</v>
      </c>
      <c r="K941" s="146" t="s">
        <v>61</v>
      </c>
      <c r="L941" s="146"/>
      <c r="M941" s="154"/>
      <c r="N941" s="54" t="s">
        <v>321</v>
      </c>
      <c r="O941" s="59" t="s">
        <v>82</v>
      </c>
      <c r="P941" s="58" t="s">
        <v>83</v>
      </c>
      <c r="Q941" s="62"/>
      <c r="R941" s="56" t="s">
        <v>83</v>
      </c>
      <c r="S941" s="55" t="s">
        <v>83</v>
      </c>
      <c r="T941" s="57"/>
      <c r="U941" s="55" t="s">
        <v>83</v>
      </c>
      <c r="V941" s="57"/>
      <c r="W941" s="59"/>
      <c r="X941" s="59"/>
      <c r="Y941" s="59"/>
      <c r="Z941" s="61"/>
      <c r="AA941" s="61"/>
      <c r="AB941" s="61" t="s">
        <v>74</v>
      </c>
      <c r="AC941" s="201"/>
      <c r="AD941" s="33"/>
      <c r="AE941" s="33"/>
      <c r="AF941" s="33"/>
    </row>
    <row r="942" spans="1:32" s="193" customFormat="1" ht="15.75" customHeight="1">
      <c r="A942" s="157" t="s">
        <v>4827</v>
      </c>
      <c r="B942" s="158" t="s">
        <v>3552</v>
      </c>
      <c r="C942" s="189" t="s">
        <v>1315</v>
      </c>
      <c r="D942" s="190" t="s">
        <v>32</v>
      </c>
      <c r="E942" s="146" t="s">
        <v>61</v>
      </c>
      <c r="F942" s="146" t="s">
        <v>1316</v>
      </c>
      <c r="G942" s="146" t="s">
        <v>1313</v>
      </c>
      <c r="H942" s="146" t="s">
        <v>1317</v>
      </c>
      <c r="I942" s="146" t="s">
        <v>61</v>
      </c>
      <c r="J942" s="146" t="s">
        <v>61</v>
      </c>
      <c r="K942" s="146" t="s">
        <v>61</v>
      </c>
      <c r="L942" s="146"/>
      <c r="M942" s="154"/>
      <c r="N942" s="54" t="s">
        <v>321</v>
      </c>
      <c r="O942" s="59" t="s">
        <v>82</v>
      </c>
      <c r="P942" s="58" t="s">
        <v>83</v>
      </c>
      <c r="Q942" s="62"/>
      <c r="R942" s="56" t="s">
        <v>83</v>
      </c>
      <c r="S942" s="55" t="s">
        <v>83</v>
      </c>
      <c r="T942" s="57"/>
      <c r="U942" s="55" t="s">
        <v>83</v>
      </c>
      <c r="V942" s="57"/>
      <c r="W942" s="59"/>
      <c r="X942" s="59"/>
      <c r="Y942" s="59"/>
      <c r="Z942" s="61"/>
      <c r="AA942" s="61"/>
      <c r="AB942" s="61" t="s">
        <v>74</v>
      </c>
      <c r="AC942" s="201"/>
      <c r="AD942" s="33"/>
      <c r="AE942" s="33"/>
      <c r="AF942" s="33"/>
    </row>
    <row r="943" spans="1:32" s="193" customFormat="1" ht="15.75" customHeight="1">
      <c r="A943" s="157" t="s">
        <v>5227</v>
      </c>
      <c r="B943" s="158" t="s">
        <v>3620</v>
      </c>
      <c r="C943" s="189" t="s">
        <v>1267</v>
      </c>
      <c r="D943" s="190" t="s">
        <v>32</v>
      </c>
      <c r="E943" s="146" t="s">
        <v>1268</v>
      </c>
      <c r="F943" s="146" t="s">
        <v>1269</v>
      </c>
      <c r="G943" s="146">
        <v>42700</v>
      </c>
      <c r="H943" s="146">
        <v>512959</v>
      </c>
      <c r="I943" s="146">
        <v>66304</v>
      </c>
      <c r="J943" s="146" t="s">
        <v>5554</v>
      </c>
      <c r="K943" s="145" t="s">
        <v>5882</v>
      </c>
      <c r="L943" s="146" t="s">
        <v>4055</v>
      </c>
      <c r="M943" s="154" t="s">
        <v>1318</v>
      </c>
      <c r="N943" s="54" t="s">
        <v>54</v>
      </c>
      <c r="O943" s="53" t="s">
        <v>28</v>
      </c>
      <c r="P943" s="58">
        <v>6.3E-2</v>
      </c>
      <c r="Q943" s="62">
        <v>1.6</v>
      </c>
      <c r="R943" s="56">
        <v>44</v>
      </c>
      <c r="S943" s="55">
        <v>4.5279999999999996</v>
      </c>
      <c r="T943" s="57">
        <v>115</v>
      </c>
      <c r="U943" s="55">
        <v>3.3860000000000001</v>
      </c>
      <c r="V943" s="57">
        <v>86</v>
      </c>
      <c r="W943" s="59" t="s">
        <v>30</v>
      </c>
      <c r="X943" s="59"/>
      <c r="Y943" s="59" t="s">
        <v>67</v>
      </c>
      <c r="Z943" s="61"/>
      <c r="AA943" s="61" t="s">
        <v>32</v>
      </c>
      <c r="AB943" s="61" t="s">
        <v>114</v>
      </c>
      <c r="AC943" s="201"/>
      <c r="AD943" s="33"/>
      <c r="AE943" s="33"/>
      <c r="AF943" s="33"/>
    </row>
    <row r="944" spans="1:32" s="193" customFormat="1" ht="15.75" customHeight="1">
      <c r="A944" s="157" t="s">
        <v>5227</v>
      </c>
      <c r="B944" s="158" t="s">
        <v>3620</v>
      </c>
      <c r="C944" s="189" t="s">
        <v>1267</v>
      </c>
      <c r="D944" s="190" t="s">
        <v>32</v>
      </c>
      <c r="E944" s="146" t="s">
        <v>1268</v>
      </c>
      <c r="F944" s="146" t="s">
        <v>1269</v>
      </c>
      <c r="G944" s="146">
        <v>42700</v>
      </c>
      <c r="H944" s="146">
        <v>512959</v>
      </c>
      <c r="I944" s="146">
        <v>66304</v>
      </c>
      <c r="J944" s="146" t="s">
        <v>5554</v>
      </c>
      <c r="K944" s="145" t="s">
        <v>5882</v>
      </c>
      <c r="L944" s="146" t="s">
        <v>4055</v>
      </c>
      <c r="M944" s="154" t="s">
        <v>1318</v>
      </c>
      <c r="N944" s="54" t="s">
        <v>38</v>
      </c>
      <c r="O944" s="53" t="s">
        <v>28</v>
      </c>
      <c r="P944" s="58">
        <v>6.3E-2</v>
      </c>
      <c r="Q944" s="62">
        <v>1.6</v>
      </c>
      <c r="R944" s="56">
        <v>44</v>
      </c>
      <c r="S944" s="55">
        <v>4.5279999999999996</v>
      </c>
      <c r="T944" s="57">
        <v>115</v>
      </c>
      <c r="U944" s="55">
        <v>3.3860000000000001</v>
      </c>
      <c r="V944" s="57">
        <v>86</v>
      </c>
      <c r="W944" s="59" t="s">
        <v>30</v>
      </c>
      <c r="X944" s="59"/>
      <c r="Y944" s="59" t="s">
        <v>67</v>
      </c>
      <c r="Z944" s="61"/>
      <c r="AA944" s="61" t="s">
        <v>32</v>
      </c>
      <c r="AB944" s="61" t="s">
        <v>114</v>
      </c>
      <c r="AC944" s="201"/>
      <c r="AD944" s="33"/>
      <c r="AE944" s="33"/>
      <c r="AF944" s="33"/>
    </row>
    <row r="945" spans="1:179" s="193" customFormat="1" ht="15.75" customHeight="1">
      <c r="A945" s="157" t="s">
        <v>5227</v>
      </c>
      <c r="B945" s="158" t="s">
        <v>3620</v>
      </c>
      <c r="C945" s="189" t="s">
        <v>1267</v>
      </c>
      <c r="D945" s="190" t="s">
        <v>32</v>
      </c>
      <c r="E945" s="146" t="s">
        <v>1268</v>
      </c>
      <c r="F945" s="146" t="s">
        <v>1269</v>
      </c>
      <c r="G945" s="146">
        <v>42700</v>
      </c>
      <c r="H945" s="146">
        <v>512959</v>
      </c>
      <c r="I945" s="146">
        <v>66304</v>
      </c>
      <c r="J945" s="146" t="s">
        <v>5554</v>
      </c>
      <c r="K945" s="145" t="s">
        <v>5882</v>
      </c>
      <c r="L945" s="146" t="s">
        <v>4055</v>
      </c>
      <c r="M945" s="154" t="s">
        <v>1318</v>
      </c>
      <c r="N945" s="54" t="s">
        <v>1319</v>
      </c>
      <c r="O945" s="53" t="s">
        <v>28</v>
      </c>
      <c r="P945" s="58">
        <v>6.3E-2</v>
      </c>
      <c r="Q945" s="62">
        <v>1.6</v>
      </c>
      <c r="R945" s="56">
        <v>44</v>
      </c>
      <c r="S945" s="55">
        <v>4.5279999999999996</v>
      </c>
      <c r="T945" s="57">
        <v>115</v>
      </c>
      <c r="U945" s="55">
        <v>3.3860000000000001</v>
      </c>
      <c r="V945" s="57">
        <v>86</v>
      </c>
      <c r="W945" s="59" t="s">
        <v>30</v>
      </c>
      <c r="X945" s="59"/>
      <c r="Y945" s="59" t="s">
        <v>67</v>
      </c>
      <c r="Z945" s="61"/>
      <c r="AA945" s="61" t="s">
        <v>32</v>
      </c>
      <c r="AB945" s="61" t="s">
        <v>114</v>
      </c>
      <c r="AC945" s="201"/>
      <c r="AD945" s="33"/>
      <c r="AE945" s="33"/>
      <c r="AF945" s="33"/>
    </row>
    <row r="946" spans="1:179" s="193" customFormat="1" ht="15.75" customHeight="1">
      <c r="A946" s="157" t="s">
        <v>5227</v>
      </c>
      <c r="B946" s="158" t="s">
        <v>3620</v>
      </c>
      <c r="C946" s="189" t="s">
        <v>1270</v>
      </c>
      <c r="D946" s="190" t="s">
        <v>32</v>
      </c>
      <c r="E946" s="146" t="s">
        <v>1271</v>
      </c>
      <c r="F946" s="146" t="s">
        <v>1272</v>
      </c>
      <c r="G946" s="146">
        <v>42702</v>
      </c>
      <c r="H946" s="146">
        <v>512958</v>
      </c>
      <c r="I946" s="146">
        <v>66504</v>
      </c>
      <c r="J946" s="146" t="s">
        <v>5586</v>
      </c>
      <c r="K946" s="145" t="s">
        <v>5883</v>
      </c>
      <c r="L946" s="146" t="s">
        <v>4056</v>
      </c>
      <c r="M946" s="154" t="s">
        <v>1320</v>
      </c>
      <c r="N946" s="54" t="s">
        <v>2699</v>
      </c>
      <c r="O946" s="53" t="s">
        <v>28</v>
      </c>
      <c r="P946" s="58">
        <v>7.9000000000000001E-2</v>
      </c>
      <c r="Q946" s="62">
        <v>2</v>
      </c>
      <c r="R946" s="56">
        <v>51</v>
      </c>
      <c r="S946" s="55">
        <v>5.1180000000000003</v>
      </c>
      <c r="T946" s="57">
        <v>130</v>
      </c>
      <c r="U946" s="55">
        <v>3.976</v>
      </c>
      <c r="V946" s="57">
        <v>101</v>
      </c>
      <c r="W946" s="59" t="s">
        <v>30</v>
      </c>
      <c r="X946" s="59"/>
      <c r="Y946" s="59" t="s">
        <v>67</v>
      </c>
      <c r="Z946" s="61"/>
      <c r="AA946" s="61" t="s">
        <v>32</v>
      </c>
      <c r="AB946" s="61" t="s">
        <v>114</v>
      </c>
      <c r="AC946" s="201"/>
      <c r="AD946" s="33"/>
      <c r="AE946" s="33"/>
      <c r="AF946" s="33"/>
    </row>
    <row r="947" spans="1:179" s="193" customFormat="1" ht="15.75" customHeight="1">
      <c r="A947" s="157" t="s">
        <v>5227</v>
      </c>
      <c r="B947" s="158" t="s">
        <v>3620</v>
      </c>
      <c r="C947" s="189" t="s">
        <v>1321</v>
      </c>
      <c r="D947" s="190" t="s">
        <v>32</v>
      </c>
      <c r="E947" s="146" t="s">
        <v>61</v>
      </c>
      <c r="F947" s="146" t="s">
        <v>61</v>
      </c>
      <c r="G947" s="146" t="s">
        <v>1322</v>
      </c>
      <c r="H947" s="146" t="s">
        <v>1323</v>
      </c>
      <c r="I947" s="146" t="s">
        <v>61</v>
      </c>
      <c r="J947" s="146" t="s">
        <v>61</v>
      </c>
      <c r="K947" s="146" t="s">
        <v>61</v>
      </c>
      <c r="L947" s="146"/>
      <c r="M947" s="154"/>
      <c r="N947" s="54" t="s">
        <v>321</v>
      </c>
      <c r="O947" s="53" t="s">
        <v>82</v>
      </c>
      <c r="P947" s="58"/>
      <c r="Q947" s="62"/>
      <c r="R947" s="56"/>
      <c r="S947" s="55"/>
      <c r="T947" s="57"/>
      <c r="U947" s="55"/>
      <c r="V947" s="57"/>
      <c r="W947" s="59"/>
      <c r="X947" s="59"/>
      <c r="Y947" s="59"/>
      <c r="Z947" s="61"/>
      <c r="AA947" s="61"/>
      <c r="AB947" s="61" t="s">
        <v>114</v>
      </c>
      <c r="AC947" s="201"/>
      <c r="AD947" s="33"/>
      <c r="AE947" s="33"/>
      <c r="AF947" s="33"/>
    </row>
    <row r="948" spans="1:179" s="193" customFormat="1" ht="15.75" customHeight="1">
      <c r="A948" s="157" t="s">
        <v>4826</v>
      </c>
      <c r="B948" s="158" t="s">
        <v>3628</v>
      </c>
      <c r="C948" s="189" t="s">
        <v>1324</v>
      </c>
      <c r="D948" s="190" t="s">
        <v>32</v>
      </c>
      <c r="E948" s="146" t="s">
        <v>61</v>
      </c>
      <c r="F948" s="146" t="s">
        <v>1325</v>
      </c>
      <c r="G948" s="146">
        <v>75700</v>
      </c>
      <c r="H948" s="146">
        <v>512732</v>
      </c>
      <c r="I948" s="146">
        <v>69101</v>
      </c>
      <c r="J948" s="146" t="s">
        <v>61</v>
      </c>
      <c r="K948" s="145" t="s">
        <v>5885</v>
      </c>
      <c r="L948" s="146" t="s">
        <v>4069</v>
      </c>
      <c r="M948" s="154" t="s">
        <v>1326</v>
      </c>
      <c r="N948" s="54" t="s">
        <v>54</v>
      </c>
      <c r="O948" s="53" t="s">
        <v>28</v>
      </c>
      <c r="P948" s="58">
        <v>7.9000000000000001E-2</v>
      </c>
      <c r="Q948" s="62">
        <v>2</v>
      </c>
      <c r="R948" s="56">
        <v>36</v>
      </c>
      <c r="S948" s="55">
        <v>5.843</v>
      </c>
      <c r="T948" s="57">
        <v>148.4</v>
      </c>
      <c r="U948" s="55">
        <v>5</v>
      </c>
      <c r="V948" s="57">
        <v>127</v>
      </c>
      <c r="W948" s="61" t="s">
        <v>295</v>
      </c>
      <c r="X948" s="59"/>
      <c r="Y948" s="59" t="s">
        <v>67</v>
      </c>
      <c r="Z948" s="61"/>
      <c r="AA948" s="61" t="s">
        <v>32</v>
      </c>
      <c r="AB948" s="61" t="s">
        <v>74</v>
      </c>
      <c r="AC948" s="201"/>
      <c r="AD948" s="33"/>
      <c r="AE948" s="33"/>
      <c r="AF948" s="33"/>
    </row>
    <row r="949" spans="1:179" s="193" customFormat="1" ht="15.75" customHeight="1">
      <c r="A949" s="157" t="s">
        <v>4826</v>
      </c>
      <c r="B949" s="158" t="s">
        <v>3628</v>
      </c>
      <c r="C949" s="189" t="s">
        <v>1328</v>
      </c>
      <c r="D949" s="190" t="s">
        <v>32</v>
      </c>
      <c r="E949" s="146" t="s">
        <v>61</v>
      </c>
      <c r="F949" s="146" t="s">
        <v>1329</v>
      </c>
      <c r="G949" s="146" t="s">
        <v>1330</v>
      </c>
      <c r="H949" s="146">
        <v>512733</v>
      </c>
      <c r="I949" s="146">
        <v>69102</v>
      </c>
      <c r="J949" s="146" t="s">
        <v>5432</v>
      </c>
      <c r="K949" s="145" t="s">
        <v>5884</v>
      </c>
      <c r="L949" s="146" t="s">
        <v>4070</v>
      </c>
      <c r="M949" s="154" t="s">
        <v>1331</v>
      </c>
      <c r="N949" s="54" t="s">
        <v>1327</v>
      </c>
      <c r="O949" s="53" t="s">
        <v>28</v>
      </c>
      <c r="P949" s="58">
        <v>6.3E-2</v>
      </c>
      <c r="Q949" s="62">
        <v>1.6</v>
      </c>
      <c r="R949" s="56">
        <v>36</v>
      </c>
      <c r="S949" s="55">
        <v>5.843</v>
      </c>
      <c r="T949" s="57">
        <v>148.4</v>
      </c>
      <c r="U949" s="55">
        <v>5</v>
      </c>
      <c r="V949" s="57">
        <v>127</v>
      </c>
      <c r="W949" s="61" t="s">
        <v>295</v>
      </c>
      <c r="X949" s="59"/>
      <c r="Y949" s="59" t="s">
        <v>67</v>
      </c>
      <c r="Z949" s="61"/>
      <c r="AA949" s="61" t="s">
        <v>32</v>
      </c>
      <c r="AB949" s="61" t="s">
        <v>74</v>
      </c>
      <c r="AC949" s="201"/>
      <c r="AD949" s="33"/>
      <c r="AE949" s="33"/>
      <c r="AF949" s="33"/>
    </row>
    <row r="950" spans="1:179" s="193" customFormat="1" ht="15.75" customHeight="1">
      <c r="A950" s="157" t="s">
        <v>4826</v>
      </c>
      <c r="B950" s="158" t="s">
        <v>3628</v>
      </c>
      <c r="C950" s="189" t="s">
        <v>1332</v>
      </c>
      <c r="D950" s="190" t="s">
        <v>32</v>
      </c>
      <c r="E950" s="146" t="s">
        <v>61</v>
      </c>
      <c r="F950" s="146" t="s">
        <v>1333</v>
      </c>
      <c r="G950" s="146">
        <v>75702</v>
      </c>
      <c r="H950" s="146">
        <v>512726</v>
      </c>
      <c r="I950" s="146" t="s">
        <v>2621</v>
      </c>
      <c r="J950" s="146" t="s">
        <v>5453</v>
      </c>
      <c r="K950" s="145" t="s">
        <v>5887</v>
      </c>
      <c r="L950" s="146" t="s">
        <v>4071</v>
      </c>
      <c r="M950" s="154" t="s">
        <v>1334</v>
      </c>
      <c r="N950" s="54" t="s">
        <v>1288</v>
      </c>
      <c r="O950" s="53" t="s">
        <v>28</v>
      </c>
      <c r="P950" s="58">
        <v>6.3E-2</v>
      </c>
      <c r="Q950" s="62">
        <v>1.6</v>
      </c>
      <c r="R950" s="56">
        <v>30</v>
      </c>
      <c r="S950" s="55">
        <v>5.2359999999999998</v>
      </c>
      <c r="T950" s="57">
        <v>133</v>
      </c>
      <c r="U950" s="55">
        <v>4.1340000000000003</v>
      </c>
      <c r="V950" s="57">
        <v>105</v>
      </c>
      <c r="W950" s="59" t="s">
        <v>30</v>
      </c>
      <c r="X950" s="59"/>
      <c r="Y950" s="59" t="s">
        <v>67</v>
      </c>
      <c r="Z950" s="61"/>
      <c r="AA950" s="61" t="s">
        <v>32</v>
      </c>
      <c r="AB950" s="61" t="s">
        <v>114</v>
      </c>
      <c r="AC950" s="201"/>
      <c r="AD950" s="33"/>
      <c r="AE950" s="33"/>
      <c r="AF950" s="33"/>
    </row>
    <row r="951" spans="1:179" s="193" customFormat="1" ht="15.75" customHeight="1">
      <c r="A951" s="157" t="s">
        <v>4826</v>
      </c>
      <c r="B951" s="158" t="s">
        <v>3628</v>
      </c>
      <c r="C951" s="189" t="s">
        <v>1335</v>
      </c>
      <c r="D951" s="190" t="s">
        <v>32</v>
      </c>
      <c r="E951" s="146" t="s">
        <v>61</v>
      </c>
      <c r="F951" s="146" t="s">
        <v>1336</v>
      </c>
      <c r="G951" s="146">
        <v>75704</v>
      </c>
      <c r="H951" s="146">
        <v>512731</v>
      </c>
      <c r="I951" s="146">
        <v>69104</v>
      </c>
      <c r="J951" s="146" t="s">
        <v>5479</v>
      </c>
      <c r="K951" s="145" t="s">
        <v>5893</v>
      </c>
      <c r="L951" s="146" t="s">
        <v>4072</v>
      </c>
      <c r="M951" s="154" t="s">
        <v>1337</v>
      </c>
      <c r="N951" s="54" t="s">
        <v>2699</v>
      </c>
      <c r="O951" s="53" t="s">
        <v>28</v>
      </c>
      <c r="P951" s="58">
        <v>7.9000000000000001E-2</v>
      </c>
      <c r="Q951" s="62">
        <v>2</v>
      </c>
      <c r="R951" s="56">
        <v>30</v>
      </c>
      <c r="S951" s="55">
        <v>5.8029999999999999</v>
      </c>
      <c r="T951" s="57">
        <v>147.4</v>
      </c>
      <c r="U951" s="55">
        <v>4.7240000000000002</v>
      </c>
      <c r="V951" s="57">
        <v>120</v>
      </c>
      <c r="W951" s="61" t="s">
        <v>295</v>
      </c>
      <c r="X951" s="59"/>
      <c r="Y951" s="59" t="s">
        <v>67</v>
      </c>
      <c r="Z951" s="61"/>
      <c r="AA951" s="61" t="s">
        <v>32</v>
      </c>
      <c r="AB951" s="61" t="s">
        <v>74</v>
      </c>
      <c r="AC951" s="201"/>
      <c r="AD951" s="33"/>
      <c r="AE951" s="33"/>
      <c r="AF951" s="33"/>
    </row>
    <row r="952" spans="1:179" s="193" customFormat="1" ht="15.75" customHeight="1">
      <c r="A952" s="157" t="s">
        <v>4826</v>
      </c>
      <c r="B952" s="158" t="s">
        <v>3628</v>
      </c>
      <c r="C952" s="189" t="s">
        <v>1338</v>
      </c>
      <c r="D952" s="190" t="s">
        <v>32</v>
      </c>
      <c r="E952" s="146" t="s">
        <v>61</v>
      </c>
      <c r="F952" s="146" t="s">
        <v>1339</v>
      </c>
      <c r="G952" s="146">
        <v>75706</v>
      </c>
      <c r="H952" s="146">
        <v>512734</v>
      </c>
      <c r="I952" s="146" t="s">
        <v>2622</v>
      </c>
      <c r="J952" s="146" t="s">
        <v>61</v>
      </c>
      <c r="K952" s="145" t="s">
        <v>5896</v>
      </c>
      <c r="L952" s="146" t="s">
        <v>4073</v>
      </c>
      <c r="M952" s="154" t="s">
        <v>1340</v>
      </c>
      <c r="N952" s="54" t="s">
        <v>367</v>
      </c>
      <c r="O952" s="53" t="s">
        <v>28</v>
      </c>
      <c r="P952" s="58">
        <v>7.9000000000000001E-2</v>
      </c>
      <c r="Q952" s="62">
        <v>2</v>
      </c>
      <c r="R952" s="56">
        <v>30</v>
      </c>
      <c r="S952" s="55">
        <v>5.88</v>
      </c>
      <c r="T952" s="57">
        <v>149.35</v>
      </c>
      <c r="U952" s="55">
        <v>4.8499999999999996</v>
      </c>
      <c r="V952" s="57">
        <v>123.2</v>
      </c>
      <c r="W952" s="59" t="s">
        <v>295</v>
      </c>
      <c r="X952" s="59"/>
      <c r="Y952" s="59" t="s">
        <v>67</v>
      </c>
      <c r="Z952" s="61"/>
      <c r="AA952" s="61" t="s">
        <v>32</v>
      </c>
      <c r="AB952" s="61" t="s">
        <v>114</v>
      </c>
      <c r="AC952" s="201"/>
      <c r="AD952" s="33"/>
      <c r="AE952" s="33"/>
      <c r="AF952" s="33"/>
    </row>
    <row r="953" spans="1:179" s="193" customFormat="1" ht="15.75" customHeight="1">
      <c r="A953" s="157" t="s">
        <v>4826</v>
      </c>
      <c r="B953" s="158" t="s">
        <v>3628</v>
      </c>
      <c r="C953" s="189" t="s">
        <v>1342</v>
      </c>
      <c r="D953" s="190" t="s">
        <v>32</v>
      </c>
      <c r="E953" s="146" t="s">
        <v>61</v>
      </c>
      <c r="F953" s="146" t="s">
        <v>1343</v>
      </c>
      <c r="G953" s="146" t="s">
        <v>1344</v>
      </c>
      <c r="H953" s="146">
        <v>512727</v>
      </c>
      <c r="I953" s="146" t="s">
        <v>2623</v>
      </c>
      <c r="J953" s="146" t="s">
        <v>5609</v>
      </c>
      <c r="K953" s="145" t="s">
        <v>5895</v>
      </c>
      <c r="L953" s="146" t="s">
        <v>4074</v>
      </c>
      <c r="M953" s="154" t="s">
        <v>1345</v>
      </c>
      <c r="N953" s="54" t="s">
        <v>1341</v>
      </c>
      <c r="O953" s="53" t="s">
        <v>28</v>
      </c>
      <c r="P953" s="58">
        <v>7.9000000000000001E-2</v>
      </c>
      <c r="Q953" s="62">
        <v>2</v>
      </c>
      <c r="R953" s="56">
        <v>30</v>
      </c>
      <c r="S953" s="55">
        <v>5.88</v>
      </c>
      <c r="T953" s="57">
        <v>149.35</v>
      </c>
      <c r="U953" s="55">
        <v>4.8499999999999996</v>
      </c>
      <c r="V953" s="57">
        <v>123.2</v>
      </c>
      <c r="W953" s="61" t="s">
        <v>295</v>
      </c>
      <c r="X953" s="59"/>
      <c r="Y953" s="59" t="s">
        <v>67</v>
      </c>
      <c r="Z953" s="61"/>
      <c r="AA953" s="61" t="s">
        <v>32</v>
      </c>
      <c r="AB953" s="61" t="s">
        <v>74</v>
      </c>
      <c r="AC953" s="201" t="s">
        <v>691</v>
      </c>
      <c r="AD953" s="33"/>
      <c r="AE953" s="33"/>
      <c r="AF953" s="33"/>
    </row>
    <row r="954" spans="1:179" s="193" customFormat="1" ht="15.75" customHeight="1">
      <c r="A954" s="157" t="s">
        <v>4826</v>
      </c>
      <c r="B954" s="158" t="s">
        <v>3628</v>
      </c>
      <c r="C954" s="189" t="s">
        <v>1346</v>
      </c>
      <c r="D954" s="190" t="s">
        <v>32</v>
      </c>
      <c r="E954" s="146" t="s">
        <v>61</v>
      </c>
      <c r="F954" s="146" t="s">
        <v>1347</v>
      </c>
      <c r="G954" s="146">
        <v>75708</v>
      </c>
      <c r="H954" s="146">
        <v>512735</v>
      </c>
      <c r="I954" s="146">
        <v>69103</v>
      </c>
      <c r="J954" s="146" t="s">
        <v>5484</v>
      </c>
      <c r="K954" s="145" t="s">
        <v>5886</v>
      </c>
      <c r="L954" s="146" t="s">
        <v>4075</v>
      </c>
      <c r="M954" s="154" t="s">
        <v>1348</v>
      </c>
      <c r="N954" s="54" t="s">
        <v>974</v>
      </c>
      <c r="O954" s="53" t="s">
        <v>28</v>
      </c>
      <c r="P954" s="58">
        <v>7.9000000000000001E-2</v>
      </c>
      <c r="Q954" s="62">
        <v>2</v>
      </c>
      <c r="R954" s="56">
        <v>18</v>
      </c>
      <c r="S954" s="55">
        <v>5.2519999999999998</v>
      </c>
      <c r="T954" s="57">
        <v>133.4</v>
      </c>
      <c r="U954" s="55">
        <v>4.4089999999999998</v>
      </c>
      <c r="V954" s="57">
        <v>112</v>
      </c>
      <c r="W954" s="59" t="s">
        <v>30</v>
      </c>
      <c r="X954" s="59"/>
      <c r="Y954" s="59" t="s">
        <v>67</v>
      </c>
      <c r="Z954" s="61"/>
      <c r="AA954" s="61" t="s">
        <v>32</v>
      </c>
      <c r="AB954" s="61" t="s">
        <v>74</v>
      </c>
      <c r="AC954" s="201"/>
      <c r="AD954" s="33"/>
      <c r="AE954" s="33"/>
      <c r="AF954" s="33"/>
    </row>
    <row r="955" spans="1:179" s="193" customFormat="1" ht="15.75" customHeight="1">
      <c r="A955" s="157" t="s">
        <v>4826</v>
      </c>
      <c r="B955" s="158" t="s">
        <v>3628</v>
      </c>
      <c r="C955" s="189" t="s">
        <v>1349</v>
      </c>
      <c r="D955" s="190" t="s">
        <v>32</v>
      </c>
      <c r="E955" s="146" t="s">
        <v>61</v>
      </c>
      <c r="F955" s="146" t="s">
        <v>61</v>
      </c>
      <c r="G955" s="146" t="s">
        <v>61</v>
      </c>
      <c r="H955" s="146" t="s">
        <v>1350</v>
      </c>
      <c r="I955" s="146" t="s">
        <v>61</v>
      </c>
      <c r="J955" s="146" t="s">
        <v>61</v>
      </c>
      <c r="K955" s="146" t="s">
        <v>61</v>
      </c>
      <c r="L955" s="146"/>
      <c r="M955" s="154"/>
      <c r="N955" s="54" t="s">
        <v>321</v>
      </c>
      <c r="O955" s="53" t="s">
        <v>82</v>
      </c>
      <c r="P955" s="58"/>
      <c r="Q955" s="62"/>
      <c r="R955" s="56"/>
      <c r="S955" s="55"/>
      <c r="T955" s="57"/>
      <c r="U955" s="55"/>
      <c r="V955" s="57"/>
      <c r="W955" s="59"/>
      <c r="X955" s="59"/>
      <c r="Y955" s="59"/>
      <c r="Z955" s="61"/>
      <c r="AA955" s="61"/>
      <c r="AB955" s="61" t="s">
        <v>74</v>
      </c>
      <c r="AC955" s="201"/>
      <c r="AD955" s="33"/>
      <c r="AE955" s="33"/>
      <c r="AF955" s="33"/>
    </row>
    <row r="956" spans="1:179" s="193" customFormat="1" ht="15.75" customHeight="1">
      <c r="A956" s="157" t="s">
        <v>5229</v>
      </c>
      <c r="B956" s="158" t="s">
        <v>3515</v>
      </c>
      <c r="C956" s="189" t="s">
        <v>1351</v>
      </c>
      <c r="D956" s="190" t="s">
        <v>32</v>
      </c>
      <c r="E956" s="146" t="s">
        <v>61</v>
      </c>
      <c r="F956" s="146" t="s">
        <v>1352</v>
      </c>
      <c r="G956" s="146" t="s">
        <v>1353</v>
      </c>
      <c r="H956" s="146">
        <v>512738</v>
      </c>
      <c r="I956" s="146" t="s">
        <v>1354</v>
      </c>
      <c r="J956" s="146" t="s">
        <v>5539</v>
      </c>
      <c r="K956" s="146" t="s">
        <v>1355</v>
      </c>
      <c r="L956" s="146"/>
      <c r="M956" s="154" t="s">
        <v>1356</v>
      </c>
      <c r="N956" s="54" t="s">
        <v>4672</v>
      </c>
      <c r="O956" s="53" t="s">
        <v>28</v>
      </c>
      <c r="P956" s="58">
        <v>6.3E-2</v>
      </c>
      <c r="Q956" s="62">
        <v>1.6</v>
      </c>
      <c r="R956" s="56">
        <v>30</v>
      </c>
      <c r="S956" s="55">
        <v>5.8029999999999999</v>
      </c>
      <c r="T956" s="57">
        <v>147.4</v>
      </c>
      <c r="U956" s="55">
        <v>4.7240000000000002</v>
      </c>
      <c r="V956" s="57">
        <v>120</v>
      </c>
      <c r="W956" s="61" t="s">
        <v>295</v>
      </c>
      <c r="X956" s="59"/>
      <c r="Y956" s="61" t="s">
        <v>67</v>
      </c>
      <c r="Z956" s="61" t="s">
        <v>32</v>
      </c>
      <c r="AA956" s="61" t="s">
        <v>32</v>
      </c>
      <c r="AB956" s="61" t="s">
        <v>74</v>
      </c>
      <c r="AC956" s="201"/>
      <c r="AD956" s="33"/>
      <c r="AE956" s="33"/>
      <c r="AF956" s="33"/>
    </row>
    <row r="957" spans="1:179" s="193" customFormat="1" ht="15.75" customHeight="1">
      <c r="A957" s="157" t="s">
        <v>5229</v>
      </c>
      <c r="B957" s="158" t="s">
        <v>3515</v>
      </c>
      <c r="C957" s="189" t="s">
        <v>1358</v>
      </c>
      <c r="D957" s="190" t="s">
        <v>32</v>
      </c>
      <c r="E957" s="146" t="s">
        <v>61</v>
      </c>
      <c r="F957" s="146" t="s">
        <v>1359</v>
      </c>
      <c r="G957" s="146" t="s">
        <v>1360</v>
      </c>
      <c r="H957" s="146">
        <v>512747</v>
      </c>
      <c r="I957" s="146" t="s">
        <v>2624</v>
      </c>
      <c r="J957" s="146" t="s">
        <v>5526</v>
      </c>
      <c r="K957" s="145" t="s">
        <v>5900</v>
      </c>
      <c r="L957" s="146" t="s">
        <v>4076</v>
      </c>
      <c r="M957" s="154" t="s">
        <v>1361</v>
      </c>
      <c r="N957" s="54" t="s">
        <v>1357</v>
      </c>
      <c r="O957" s="53" t="s">
        <v>28</v>
      </c>
      <c r="P957" s="58">
        <v>7.0999999999999994E-2</v>
      </c>
      <c r="Q957" s="62">
        <v>1.8</v>
      </c>
      <c r="R957" s="56">
        <v>30</v>
      </c>
      <c r="S957" s="55">
        <v>5.4249999999999998</v>
      </c>
      <c r="T957" s="57">
        <v>137.80000000000001</v>
      </c>
      <c r="U957" s="55">
        <v>4.5670000000000002</v>
      </c>
      <c r="V957" s="57">
        <v>116</v>
      </c>
      <c r="W957" s="61" t="s">
        <v>295</v>
      </c>
      <c r="X957" s="59"/>
      <c r="Y957" s="59" t="s">
        <v>67</v>
      </c>
      <c r="Z957" s="61"/>
      <c r="AA957" s="61" t="s">
        <v>32</v>
      </c>
      <c r="AB957" s="61" t="s">
        <v>74</v>
      </c>
      <c r="AC957" s="201"/>
      <c r="AD957" s="33"/>
      <c r="AE957" s="33"/>
      <c r="AF957" s="33"/>
    </row>
    <row r="958" spans="1:179" s="193" customFormat="1" ht="15.75" customHeight="1">
      <c r="A958" s="157" t="s">
        <v>5229</v>
      </c>
      <c r="B958" s="158" t="s">
        <v>3515</v>
      </c>
      <c r="C958" s="189" t="s">
        <v>1363</v>
      </c>
      <c r="D958" s="190" t="s">
        <v>32</v>
      </c>
      <c r="E958" s="146" t="s">
        <v>61</v>
      </c>
      <c r="F958" s="146" t="s">
        <v>1364</v>
      </c>
      <c r="G958" s="146" t="s">
        <v>1365</v>
      </c>
      <c r="H958" s="146">
        <v>512749</v>
      </c>
      <c r="I958" s="146">
        <v>69107</v>
      </c>
      <c r="J958" s="146" t="s">
        <v>5544</v>
      </c>
      <c r="K958" s="146" t="s">
        <v>1366</v>
      </c>
      <c r="L958" s="146" t="s">
        <v>4077</v>
      </c>
      <c r="M958" s="154" t="s">
        <v>1367</v>
      </c>
      <c r="N958" s="54" t="s">
        <v>1362</v>
      </c>
      <c r="O958" s="53" t="s">
        <v>28</v>
      </c>
      <c r="P958" s="58">
        <v>6.3E-2</v>
      </c>
      <c r="Q958" s="62">
        <v>1.6</v>
      </c>
      <c r="R958" s="56">
        <v>30</v>
      </c>
      <c r="S958" s="55">
        <v>6.5590000000000002</v>
      </c>
      <c r="T958" s="57">
        <v>166.6</v>
      </c>
      <c r="U958" s="55">
        <v>5.4169999999999998</v>
      </c>
      <c r="V958" s="57">
        <v>137.6</v>
      </c>
      <c r="W958" s="59" t="s">
        <v>30</v>
      </c>
      <c r="X958" s="59"/>
      <c r="Y958" s="59" t="s">
        <v>90</v>
      </c>
      <c r="Z958" s="61"/>
      <c r="AA958" s="61" t="s">
        <v>32</v>
      </c>
      <c r="AB958" s="61" t="s">
        <v>74</v>
      </c>
      <c r="AC958" s="201"/>
      <c r="AD958" s="33"/>
      <c r="AE958" s="33"/>
      <c r="AF958" s="33"/>
    </row>
    <row r="959" spans="1:179" s="193" customFormat="1" ht="15.75" customHeight="1">
      <c r="A959" s="157" t="s">
        <v>5229</v>
      </c>
      <c r="B959" s="158" t="s">
        <v>3515</v>
      </c>
      <c r="C959" s="189" t="s">
        <v>1368</v>
      </c>
      <c r="D959" s="190" t="s">
        <v>32</v>
      </c>
      <c r="E959" s="146" t="s">
        <v>61</v>
      </c>
      <c r="F959" s="146" t="s">
        <v>1369</v>
      </c>
      <c r="G959" s="146" t="s">
        <v>1370</v>
      </c>
      <c r="H959" s="146">
        <v>512274</v>
      </c>
      <c r="I959" s="146" t="s">
        <v>61</v>
      </c>
      <c r="J959" s="146" t="s">
        <v>5576</v>
      </c>
      <c r="K959" s="146" t="s">
        <v>61</v>
      </c>
      <c r="L959" s="146" t="s">
        <v>4078</v>
      </c>
      <c r="M959" s="154" t="s">
        <v>1371</v>
      </c>
      <c r="N959" s="54" t="s">
        <v>1288</v>
      </c>
      <c r="O959" s="53" t="s">
        <v>28</v>
      </c>
      <c r="P959" s="58">
        <v>6.3E-2</v>
      </c>
      <c r="Q959" s="62">
        <v>1.6</v>
      </c>
      <c r="R959" s="56">
        <v>30</v>
      </c>
      <c r="S959" s="55">
        <v>5.0869999999999997</v>
      </c>
      <c r="T959" s="57">
        <v>129.19999999999999</v>
      </c>
      <c r="U959" s="55">
        <v>3.89</v>
      </c>
      <c r="V959" s="57">
        <v>98.8</v>
      </c>
      <c r="W959" s="59" t="s">
        <v>30</v>
      </c>
      <c r="X959" s="59"/>
      <c r="Y959" s="59" t="s">
        <v>90</v>
      </c>
      <c r="Z959" s="61"/>
      <c r="AA959" s="61" t="s">
        <v>32</v>
      </c>
      <c r="AB959" s="61" t="s">
        <v>74</v>
      </c>
      <c r="AC959" s="201"/>
      <c r="AD959" s="33"/>
      <c r="AE959" s="33"/>
      <c r="AF959" s="33"/>
    </row>
    <row r="960" spans="1:179" s="212" customFormat="1" ht="15.75" customHeight="1">
      <c r="A960" s="270" t="s">
        <v>1372</v>
      </c>
      <c r="B960" s="298"/>
      <c r="C960" s="299"/>
      <c r="D960" s="210"/>
      <c r="E960" s="275"/>
      <c r="F960" s="275"/>
      <c r="G960" s="275"/>
      <c r="H960" s="275"/>
      <c r="I960" s="275"/>
      <c r="J960" s="275"/>
      <c r="K960" s="275"/>
      <c r="L960" s="275"/>
      <c r="M960" s="300"/>
      <c r="N960" s="301"/>
      <c r="O960" s="302"/>
      <c r="P960" s="303" t="s">
        <v>83</v>
      </c>
      <c r="Q960" s="304"/>
      <c r="R960" s="305" t="s">
        <v>83</v>
      </c>
      <c r="S960" s="306" t="s">
        <v>83</v>
      </c>
      <c r="T960" s="307"/>
      <c r="U960" s="306" t="s">
        <v>83</v>
      </c>
      <c r="V960" s="307"/>
      <c r="W960" s="302"/>
      <c r="X960" s="302"/>
      <c r="Y960" s="302"/>
      <c r="Z960" s="308"/>
      <c r="AA960" s="308"/>
      <c r="AB960" s="308"/>
      <c r="AC960" s="309"/>
      <c r="AD960" s="33"/>
      <c r="AE960" s="33"/>
      <c r="AF960" s="33"/>
      <c r="AG960" s="193"/>
      <c r="AH960" s="193"/>
      <c r="AI960" s="193"/>
      <c r="AJ960" s="193"/>
      <c r="AK960" s="193"/>
      <c r="AL960" s="193"/>
      <c r="AM960" s="193"/>
      <c r="AN960" s="193"/>
      <c r="AO960" s="193"/>
      <c r="AP960" s="193"/>
      <c r="AQ960" s="193"/>
      <c r="AR960" s="193"/>
      <c r="AS960" s="193"/>
      <c r="AT960" s="193"/>
      <c r="AU960" s="193"/>
      <c r="AV960" s="193"/>
      <c r="AW960" s="193"/>
      <c r="AX960" s="193"/>
      <c r="AY960" s="193"/>
      <c r="AZ960" s="193"/>
      <c r="BA960" s="193"/>
      <c r="BB960" s="193"/>
      <c r="BC960" s="193"/>
      <c r="BD960" s="193"/>
      <c r="BE960" s="193"/>
      <c r="BF960" s="193"/>
      <c r="BG960" s="193"/>
      <c r="BH960" s="193"/>
      <c r="BI960" s="193"/>
      <c r="BJ960" s="193"/>
      <c r="BK960" s="193"/>
      <c r="BL960" s="193"/>
      <c r="BM960" s="193"/>
      <c r="BN960" s="193"/>
      <c r="BO960" s="193"/>
      <c r="BP960" s="193"/>
      <c r="BQ960" s="193"/>
      <c r="BR960" s="193"/>
      <c r="BS960" s="193"/>
      <c r="BT960" s="193"/>
      <c r="BU960" s="193"/>
      <c r="BV960" s="193"/>
      <c r="BW960" s="193"/>
      <c r="BX960" s="193"/>
      <c r="BY960" s="193"/>
      <c r="BZ960" s="193"/>
      <c r="CA960" s="193"/>
      <c r="CB960" s="193"/>
      <c r="CC960" s="193"/>
      <c r="CD960" s="193"/>
      <c r="CE960" s="193"/>
      <c r="CF960" s="193"/>
      <c r="CG960" s="193"/>
      <c r="CH960" s="193"/>
      <c r="CI960" s="193"/>
      <c r="CJ960" s="193"/>
      <c r="CK960" s="193"/>
      <c r="CL960" s="193"/>
      <c r="CM960" s="193"/>
      <c r="CN960" s="193"/>
      <c r="CO960" s="193"/>
      <c r="CP960" s="193"/>
      <c r="CQ960" s="193"/>
      <c r="CR960" s="193"/>
      <c r="CS960" s="193"/>
      <c r="CT960" s="193"/>
      <c r="CU960" s="193"/>
      <c r="CV960" s="193"/>
      <c r="CW960" s="193"/>
      <c r="CX960" s="193"/>
      <c r="CY960" s="193"/>
      <c r="CZ960" s="193"/>
      <c r="DA960" s="193"/>
      <c r="DB960" s="193"/>
      <c r="DC960" s="193"/>
      <c r="DD960" s="193"/>
      <c r="DE960" s="193"/>
      <c r="DF960" s="193"/>
      <c r="DG960" s="193"/>
      <c r="DH960" s="193"/>
      <c r="DI960" s="193"/>
      <c r="DJ960" s="193"/>
      <c r="DK960" s="193"/>
      <c r="DL960" s="193"/>
      <c r="DM960" s="193"/>
      <c r="DN960" s="193"/>
      <c r="DO960" s="193"/>
      <c r="DP960" s="193"/>
      <c r="DQ960" s="193"/>
      <c r="DR960" s="193"/>
      <c r="DS960" s="193"/>
      <c r="DT960" s="193"/>
      <c r="DU960" s="193"/>
      <c r="DV960" s="193"/>
      <c r="DW960" s="193"/>
      <c r="DX960" s="193"/>
      <c r="DY960" s="193"/>
      <c r="DZ960" s="193"/>
      <c r="EA960" s="193"/>
      <c r="EB960" s="193"/>
      <c r="EC960" s="193"/>
      <c r="ED960" s="193"/>
      <c r="EE960" s="193"/>
      <c r="EF960" s="193"/>
      <c r="EG960" s="193"/>
      <c r="EH960" s="193"/>
      <c r="EI960" s="193"/>
      <c r="EJ960" s="193"/>
      <c r="EK960" s="193"/>
      <c r="EL960" s="193"/>
      <c r="EM960" s="193"/>
      <c r="EN960" s="193"/>
      <c r="EO960" s="193"/>
      <c r="EP960" s="193"/>
      <c r="EQ960" s="193"/>
      <c r="ER960" s="193"/>
      <c r="ES960" s="193"/>
      <c r="ET960" s="193"/>
      <c r="EU960" s="193"/>
      <c r="EV960" s="193"/>
      <c r="EW960" s="193"/>
      <c r="EX960" s="193"/>
      <c r="EY960" s="193"/>
      <c r="EZ960" s="193"/>
      <c r="FA960" s="193"/>
      <c r="FB960" s="193"/>
      <c r="FC960" s="193"/>
      <c r="FD960" s="193"/>
      <c r="FE960" s="193"/>
      <c r="FF960" s="193"/>
      <c r="FG960" s="193"/>
      <c r="FH960" s="193"/>
      <c r="FI960" s="193"/>
      <c r="FJ960" s="193"/>
      <c r="FK960" s="193"/>
      <c r="FL960" s="193"/>
      <c r="FM960" s="193"/>
      <c r="FN960" s="193"/>
      <c r="FO960" s="193"/>
      <c r="FP960" s="193"/>
      <c r="FQ960" s="193"/>
      <c r="FR960" s="193"/>
      <c r="FS960" s="193"/>
      <c r="FT960" s="193"/>
      <c r="FU960" s="193"/>
      <c r="FV960" s="193"/>
      <c r="FW960" s="193"/>
    </row>
    <row r="961" spans="1:32" s="193" customFormat="1" ht="15.75" customHeight="1">
      <c r="A961" s="192" t="s">
        <v>1373</v>
      </c>
      <c r="B961" s="158" t="s">
        <v>3546</v>
      </c>
      <c r="C961" s="189" t="s">
        <v>331</v>
      </c>
      <c r="D961" s="190" t="s">
        <v>32</v>
      </c>
      <c r="E961" s="238">
        <v>50159</v>
      </c>
      <c r="F961" s="146" t="s">
        <v>332</v>
      </c>
      <c r="G961" s="146" t="s">
        <v>333</v>
      </c>
      <c r="H961" s="146">
        <v>512696</v>
      </c>
      <c r="I961" s="146" t="s">
        <v>334</v>
      </c>
      <c r="J961" s="146" t="s">
        <v>5429</v>
      </c>
      <c r="K961" s="146" t="s">
        <v>335</v>
      </c>
      <c r="L961" s="146" t="s">
        <v>3885</v>
      </c>
      <c r="M961" s="154" t="s">
        <v>336</v>
      </c>
      <c r="N961" s="54" t="s">
        <v>4629</v>
      </c>
      <c r="O961" s="11" t="s">
        <v>28</v>
      </c>
      <c r="P961" s="58">
        <v>6.3E-2</v>
      </c>
      <c r="Q961" s="62">
        <v>1.6</v>
      </c>
      <c r="R961" s="56">
        <v>46</v>
      </c>
      <c r="S961" s="55">
        <v>7.0869999999999997</v>
      </c>
      <c r="T961" s="57">
        <v>180</v>
      </c>
      <c r="U961" s="55">
        <v>6.1020000000000003</v>
      </c>
      <c r="V961" s="57">
        <v>155</v>
      </c>
      <c r="W961" s="59" t="s">
        <v>30</v>
      </c>
      <c r="X961" s="61"/>
      <c r="Y961" s="59" t="s">
        <v>67</v>
      </c>
      <c r="Z961" s="61" t="s">
        <v>32</v>
      </c>
      <c r="AA961" s="11" t="s">
        <v>32</v>
      </c>
      <c r="AB961" s="61" t="s">
        <v>114</v>
      </c>
      <c r="AC961" s="201"/>
      <c r="AD961" s="33"/>
      <c r="AE961" s="33"/>
      <c r="AF961" s="33"/>
    </row>
    <row r="962" spans="1:32" s="193" customFormat="1" ht="15.75" customHeight="1">
      <c r="A962" s="313" t="s">
        <v>1373</v>
      </c>
      <c r="B962" s="158" t="s">
        <v>3546</v>
      </c>
      <c r="C962" s="144" t="s">
        <v>337</v>
      </c>
      <c r="D962" s="190" t="s">
        <v>32</v>
      </c>
      <c r="E962" s="238">
        <v>50164</v>
      </c>
      <c r="F962" s="146" t="s">
        <v>338</v>
      </c>
      <c r="G962" s="146" t="s">
        <v>339</v>
      </c>
      <c r="H962" s="146">
        <v>512697</v>
      </c>
      <c r="I962" s="145" t="s">
        <v>2587</v>
      </c>
      <c r="J962" s="146" t="s">
        <v>5417</v>
      </c>
      <c r="K962" s="146" t="s">
        <v>340</v>
      </c>
      <c r="L962" s="146" t="s">
        <v>3886</v>
      </c>
      <c r="M962" s="191" t="s">
        <v>341</v>
      </c>
      <c r="N962" s="54" t="s">
        <v>2685</v>
      </c>
      <c r="O962" s="11" t="s">
        <v>28</v>
      </c>
      <c r="P962" s="58">
        <v>8.4000000000000005E-2</v>
      </c>
      <c r="Q962" s="62">
        <v>2.14</v>
      </c>
      <c r="R962" s="56">
        <v>36</v>
      </c>
      <c r="S962" s="55">
        <v>6.476</v>
      </c>
      <c r="T962" s="57">
        <v>164.5</v>
      </c>
      <c r="U962" s="55">
        <v>5.8070000000000004</v>
      </c>
      <c r="V962" s="57">
        <v>147.5</v>
      </c>
      <c r="W962" s="59" t="s">
        <v>30</v>
      </c>
      <c r="X962" s="61"/>
      <c r="Y962" s="59" t="s">
        <v>67</v>
      </c>
      <c r="Z962" s="33"/>
      <c r="AA962" s="11" t="s">
        <v>32</v>
      </c>
      <c r="AB962" s="61" t="s">
        <v>114</v>
      </c>
      <c r="AC962" s="201"/>
      <c r="AD962" s="33"/>
      <c r="AE962" s="33"/>
      <c r="AF962" s="33"/>
    </row>
    <row r="963" spans="1:32" s="193" customFormat="1" ht="15.75" customHeight="1">
      <c r="A963" s="313" t="s">
        <v>1373</v>
      </c>
      <c r="B963" s="158" t="s">
        <v>3546</v>
      </c>
      <c r="C963" s="189" t="s">
        <v>2873</v>
      </c>
      <c r="D963" s="190"/>
      <c r="E963" s="238">
        <v>50164</v>
      </c>
      <c r="F963" s="238" t="s">
        <v>2882</v>
      </c>
      <c r="G963" s="238" t="s">
        <v>2888</v>
      </c>
      <c r="H963" s="146">
        <v>512693</v>
      </c>
      <c r="I963" s="145" t="s">
        <v>3307</v>
      </c>
      <c r="J963" s="146" t="s">
        <v>5731</v>
      </c>
      <c r="K963" s="238" t="s">
        <v>2886</v>
      </c>
      <c r="L963" s="146" t="s">
        <v>4079</v>
      </c>
      <c r="M963" s="203" t="s">
        <v>5144</v>
      </c>
      <c r="N963" s="200" t="s">
        <v>2893</v>
      </c>
      <c r="O963" s="11" t="s">
        <v>28</v>
      </c>
      <c r="P963" s="58">
        <v>8.4000000000000005E-2</v>
      </c>
      <c r="Q963" s="62">
        <v>2.14</v>
      </c>
      <c r="R963" s="56">
        <v>36</v>
      </c>
      <c r="S963" s="55">
        <v>6.476</v>
      </c>
      <c r="T963" s="57">
        <v>164.5</v>
      </c>
      <c r="U963" s="55">
        <v>5.2560000000000002</v>
      </c>
      <c r="V963" s="57">
        <v>133.5</v>
      </c>
      <c r="W963" s="61" t="s">
        <v>295</v>
      </c>
      <c r="X963" s="61"/>
      <c r="Y963" s="59" t="s">
        <v>2897</v>
      </c>
      <c r="Z963" s="33"/>
      <c r="AA963" s="11" t="s">
        <v>32</v>
      </c>
      <c r="AB963" s="61" t="s">
        <v>114</v>
      </c>
      <c r="AC963" s="201"/>
      <c r="AD963" s="33"/>
      <c r="AE963" s="33"/>
      <c r="AF963" s="33"/>
    </row>
    <row r="964" spans="1:32" s="193" customFormat="1" ht="15.75" customHeight="1">
      <c r="A964" s="313" t="s">
        <v>1373</v>
      </c>
      <c r="B964" s="158" t="s">
        <v>3546</v>
      </c>
      <c r="C964" s="200" t="s">
        <v>2874</v>
      </c>
      <c r="D964" s="190"/>
      <c r="E964" s="238">
        <v>50162</v>
      </c>
      <c r="F964" s="238" t="s">
        <v>2881</v>
      </c>
      <c r="G964" s="238" t="s">
        <v>2889</v>
      </c>
      <c r="H964" s="146">
        <v>512699</v>
      </c>
      <c r="I964" s="145" t="s">
        <v>3303</v>
      </c>
      <c r="J964" s="146" t="s">
        <v>5594</v>
      </c>
      <c r="K964" s="238" t="s">
        <v>2884</v>
      </c>
      <c r="L964" s="146" t="s">
        <v>3887</v>
      </c>
      <c r="M964" s="203" t="s">
        <v>5140</v>
      </c>
      <c r="N964" s="200" t="s">
        <v>2894</v>
      </c>
      <c r="O964" s="11" t="s">
        <v>28</v>
      </c>
      <c r="P964" s="58">
        <v>8.1000000000000003E-2</v>
      </c>
      <c r="Q964" s="62">
        <v>2.0699999999999998</v>
      </c>
      <c r="R964" s="56">
        <v>12</v>
      </c>
      <c r="S964" s="55">
        <v>7.1020000000000003</v>
      </c>
      <c r="T964" s="57">
        <v>180.4</v>
      </c>
      <c r="U964" s="55">
        <v>6.0830000000000002</v>
      </c>
      <c r="V964" s="57">
        <v>154.5</v>
      </c>
      <c r="W964" s="61" t="s">
        <v>295</v>
      </c>
      <c r="X964" s="61"/>
      <c r="Y964" s="59" t="s">
        <v>2897</v>
      </c>
      <c r="Z964" s="33"/>
      <c r="AA964" s="11" t="s">
        <v>32</v>
      </c>
      <c r="AB964" s="61" t="s">
        <v>114</v>
      </c>
      <c r="AC964" s="201"/>
      <c r="AD964" s="33"/>
      <c r="AE964" s="33"/>
      <c r="AF964" s="33"/>
    </row>
    <row r="965" spans="1:32" s="193" customFormat="1" ht="15.75" customHeight="1">
      <c r="A965" s="313" t="s">
        <v>1373</v>
      </c>
      <c r="B965" s="158" t="s">
        <v>3546</v>
      </c>
      <c r="C965" s="144" t="s">
        <v>2875</v>
      </c>
      <c r="D965" s="190"/>
      <c r="E965" s="238">
        <v>50163</v>
      </c>
      <c r="F965" s="238" t="s">
        <v>2880</v>
      </c>
      <c r="G965" s="238" t="s">
        <v>2890</v>
      </c>
      <c r="H965" s="146">
        <v>512698</v>
      </c>
      <c r="I965" s="145" t="s">
        <v>3302</v>
      </c>
      <c r="J965" s="146" t="s">
        <v>61</v>
      </c>
      <c r="K965" s="238" t="s">
        <v>2885</v>
      </c>
      <c r="L965" s="146" t="s">
        <v>3888</v>
      </c>
      <c r="M965" s="203" t="s">
        <v>5141</v>
      </c>
      <c r="N965" s="200" t="s">
        <v>2895</v>
      </c>
      <c r="O965" s="11" t="s">
        <v>28</v>
      </c>
      <c r="P965" s="58">
        <v>8.1000000000000003E-2</v>
      </c>
      <c r="Q965" s="62">
        <v>2.0699999999999998</v>
      </c>
      <c r="R965" s="56">
        <v>30</v>
      </c>
      <c r="S965" s="55">
        <v>6.8109999999999999</v>
      </c>
      <c r="T965" s="57">
        <v>173</v>
      </c>
      <c r="U965" s="55">
        <v>5.7679999999999998</v>
      </c>
      <c r="V965" s="57">
        <v>146.5</v>
      </c>
      <c r="W965" s="61" t="s">
        <v>295</v>
      </c>
      <c r="X965" s="61"/>
      <c r="Y965" s="59" t="s">
        <v>2897</v>
      </c>
      <c r="Z965" s="33"/>
      <c r="AA965" s="11" t="s">
        <v>32</v>
      </c>
      <c r="AB965" s="61" t="s">
        <v>114</v>
      </c>
      <c r="AC965" s="201"/>
      <c r="AD965" s="33"/>
      <c r="AE965" s="33"/>
      <c r="AF965" s="33"/>
    </row>
    <row r="966" spans="1:32" s="340" customFormat="1" ht="15.75" customHeight="1">
      <c r="A966" s="313" t="s">
        <v>1373</v>
      </c>
      <c r="B966" s="158" t="s">
        <v>3546</v>
      </c>
      <c r="C966" s="189" t="s">
        <v>2876</v>
      </c>
      <c r="D966" s="190"/>
      <c r="E966" s="238">
        <v>50166</v>
      </c>
      <c r="F966" s="238" t="s">
        <v>2879</v>
      </c>
      <c r="G966" s="238" t="s">
        <v>2891</v>
      </c>
      <c r="H966" s="146">
        <v>512692</v>
      </c>
      <c r="I966" s="145" t="s">
        <v>3308</v>
      </c>
      <c r="J966" s="146" t="s">
        <v>5603</v>
      </c>
      <c r="K966" s="238" t="s">
        <v>2883</v>
      </c>
      <c r="L966" s="146" t="s">
        <v>4080</v>
      </c>
      <c r="M966" s="203" t="s">
        <v>5145</v>
      </c>
      <c r="N966" s="200" t="s">
        <v>2896</v>
      </c>
      <c r="O966" s="11" t="s">
        <v>28</v>
      </c>
      <c r="P966" s="58">
        <v>8.4000000000000005E-2</v>
      </c>
      <c r="Q966" s="62">
        <v>2.14</v>
      </c>
      <c r="R966" s="56">
        <v>30</v>
      </c>
      <c r="S966" s="55">
        <v>6.8109999999999999</v>
      </c>
      <c r="T966" s="57">
        <v>173</v>
      </c>
      <c r="U966" s="55">
        <v>5.7679999999999998</v>
      </c>
      <c r="V966" s="57">
        <v>146.5</v>
      </c>
      <c r="W966" s="61" t="s">
        <v>295</v>
      </c>
      <c r="X966" s="61"/>
      <c r="Y966" s="59" t="s">
        <v>2897</v>
      </c>
      <c r="Z966" s="33"/>
      <c r="AA966" s="11" t="s">
        <v>32</v>
      </c>
      <c r="AB966" s="61" t="s">
        <v>114</v>
      </c>
      <c r="AC966" s="201"/>
      <c r="AD966" s="339"/>
      <c r="AE966" s="339"/>
      <c r="AF966" s="339"/>
    </row>
    <row r="967" spans="1:32" s="193" customFormat="1" ht="15.75" customHeight="1">
      <c r="A967" s="313" t="s">
        <v>1373</v>
      </c>
      <c r="B967" s="158" t="s">
        <v>3546</v>
      </c>
      <c r="C967" s="189" t="s">
        <v>2877</v>
      </c>
      <c r="D967" s="190"/>
      <c r="E967" s="238">
        <v>50167</v>
      </c>
      <c r="F967" s="238" t="s">
        <v>2878</v>
      </c>
      <c r="G967" s="238" t="s">
        <v>2892</v>
      </c>
      <c r="H967" s="146">
        <v>512694</v>
      </c>
      <c r="I967" s="145" t="s">
        <v>3306</v>
      </c>
      <c r="J967" s="146" t="s">
        <v>5690</v>
      </c>
      <c r="K967" s="238" t="s">
        <v>2887</v>
      </c>
      <c r="L967" s="146" t="s">
        <v>4081</v>
      </c>
      <c r="M967" s="215" t="s">
        <v>5146</v>
      </c>
      <c r="N967" s="200" t="s">
        <v>4673</v>
      </c>
      <c r="O967" s="11" t="s">
        <v>28</v>
      </c>
      <c r="P967" s="58">
        <v>8.5000000000000006E-2</v>
      </c>
      <c r="Q967" s="62">
        <v>2.16</v>
      </c>
      <c r="R967" s="56">
        <v>24</v>
      </c>
      <c r="S967" s="55">
        <v>4.4880000000000004</v>
      </c>
      <c r="T967" s="57">
        <v>114</v>
      </c>
      <c r="U967" s="55">
        <v>3.1520000000000001</v>
      </c>
      <c r="V967" s="57">
        <v>80.05</v>
      </c>
      <c r="W967" s="61" t="s">
        <v>295</v>
      </c>
      <c r="X967" s="61"/>
      <c r="Y967" s="59" t="s">
        <v>2897</v>
      </c>
      <c r="Z967" s="61" t="s">
        <v>32</v>
      </c>
      <c r="AA967" s="11" t="s">
        <v>32</v>
      </c>
      <c r="AB967" s="61" t="s">
        <v>114</v>
      </c>
      <c r="AC967" s="201"/>
      <c r="AD967" s="33"/>
      <c r="AE967" s="33"/>
      <c r="AF967" s="33"/>
    </row>
    <row r="968" spans="1:32" s="193" customFormat="1" ht="15.75" customHeight="1">
      <c r="A968" s="313" t="s">
        <v>1373</v>
      </c>
      <c r="B968" s="200" t="s">
        <v>3654</v>
      </c>
      <c r="C968" s="189" t="s">
        <v>3273</v>
      </c>
      <c r="D968" s="190"/>
      <c r="E968" s="146" t="s">
        <v>61</v>
      </c>
      <c r="F968" s="238" t="s">
        <v>3275</v>
      </c>
      <c r="G968" s="238" t="s">
        <v>61</v>
      </c>
      <c r="H968" s="146" t="s">
        <v>4968</v>
      </c>
      <c r="I968" s="146" t="s">
        <v>61</v>
      </c>
      <c r="J968" s="146" t="s">
        <v>61</v>
      </c>
      <c r="K968" s="238" t="s">
        <v>3313</v>
      </c>
      <c r="L968" s="146"/>
      <c r="M968" s="154"/>
      <c r="N968" s="200" t="s">
        <v>321</v>
      </c>
      <c r="O968" s="11" t="s">
        <v>82</v>
      </c>
      <c r="P968" s="58"/>
      <c r="Q968" s="62"/>
      <c r="R968" s="56"/>
      <c r="S968" s="55"/>
      <c r="T968" s="57"/>
      <c r="U968" s="55"/>
      <c r="V968" s="57"/>
      <c r="W968" s="59"/>
      <c r="X968" s="61"/>
      <c r="Y968" s="59"/>
      <c r="Z968" s="61"/>
      <c r="AA968" s="11"/>
      <c r="AB968" s="61" t="s">
        <v>114</v>
      </c>
      <c r="AC968" s="251" t="s">
        <v>3274</v>
      </c>
      <c r="AD968" s="33"/>
      <c r="AE968" s="33"/>
      <c r="AF968" s="33"/>
    </row>
    <row r="969" spans="1:32" s="193" customFormat="1" ht="15.75" customHeight="1">
      <c r="A969" s="313" t="s">
        <v>1373</v>
      </c>
      <c r="B969" s="200" t="s">
        <v>3654</v>
      </c>
      <c r="C969" s="189" t="s">
        <v>3276</v>
      </c>
      <c r="D969" s="190"/>
      <c r="E969" s="146" t="s">
        <v>61</v>
      </c>
      <c r="F969" s="238" t="s">
        <v>3277</v>
      </c>
      <c r="G969" s="238" t="s">
        <v>61</v>
      </c>
      <c r="H969" s="146" t="s">
        <v>4969</v>
      </c>
      <c r="I969" s="146" t="s">
        <v>61</v>
      </c>
      <c r="J969" s="146" t="s">
        <v>61</v>
      </c>
      <c r="K969" s="238" t="s">
        <v>3309</v>
      </c>
      <c r="L969" s="146"/>
      <c r="M969" s="154"/>
      <c r="N969" s="200" t="s">
        <v>321</v>
      </c>
      <c r="O969" s="11" t="s">
        <v>82</v>
      </c>
      <c r="P969" s="58"/>
      <c r="Q969" s="62"/>
      <c r="R969" s="56"/>
      <c r="S969" s="55"/>
      <c r="T969" s="57"/>
      <c r="U969" s="55"/>
      <c r="V969" s="57"/>
      <c r="W969" s="59"/>
      <c r="X969" s="61"/>
      <c r="Y969" s="59"/>
      <c r="Z969" s="61"/>
      <c r="AA969" s="11"/>
      <c r="AB969" s="61" t="s">
        <v>114</v>
      </c>
      <c r="AC969" s="201" t="s">
        <v>3288</v>
      </c>
      <c r="AD969" s="33"/>
      <c r="AE969" s="33"/>
      <c r="AF969" s="33"/>
    </row>
    <row r="970" spans="1:32" s="193" customFormat="1" ht="15.75" customHeight="1">
      <c r="A970" s="313" t="s">
        <v>1373</v>
      </c>
      <c r="B970" s="158" t="s">
        <v>3512</v>
      </c>
      <c r="C970" s="189" t="s">
        <v>3278</v>
      </c>
      <c r="D970" s="190"/>
      <c r="E970" s="146" t="s">
        <v>61</v>
      </c>
      <c r="F970" s="238" t="s">
        <v>3280</v>
      </c>
      <c r="G970" s="238" t="s">
        <v>61</v>
      </c>
      <c r="H970" s="146" t="s">
        <v>4970</v>
      </c>
      <c r="I970" s="146" t="s">
        <v>61</v>
      </c>
      <c r="J970" s="146" t="s">
        <v>5626</v>
      </c>
      <c r="K970" s="238" t="s">
        <v>3310</v>
      </c>
      <c r="L970" s="146"/>
      <c r="M970" s="154"/>
      <c r="N970" s="200" t="s">
        <v>321</v>
      </c>
      <c r="O970" s="11" t="s">
        <v>82</v>
      </c>
      <c r="P970" s="58"/>
      <c r="Q970" s="62"/>
      <c r="R970" s="56"/>
      <c r="S970" s="55"/>
      <c r="T970" s="57"/>
      <c r="U970" s="55"/>
      <c r="V970" s="57"/>
      <c r="W970" s="59"/>
      <c r="X970" s="61"/>
      <c r="Y970" s="59"/>
      <c r="Z970" s="61"/>
      <c r="AA970" s="11"/>
      <c r="AB970" s="61" t="s">
        <v>114</v>
      </c>
      <c r="AC970" s="251" t="s">
        <v>3287</v>
      </c>
      <c r="AD970" s="33"/>
      <c r="AE970" s="33"/>
      <c r="AF970" s="33"/>
    </row>
    <row r="971" spans="1:32" s="193" customFormat="1" ht="15.75" customHeight="1">
      <c r="A971" s="313" t="s">
        <v>1373</v>
      </c>
      <c r="B971" s="158" t="s">
        <v>3512</v>
      </c>
      <c r="C971" s="189" t="s">
        <v>3279</v>
      </c>
      <c r="D971" s="190"/>
      <c r="E971" s="146" t="s">
        <v>61</v>
      </c>
      <c r="F971" s="238" t="s">
        <v>3281</v>
      </c>
      <c r="G971" s="238" t="s">
        <v>61</v>
      </c>
      <c r="H971" s="146" t="s">
        <v>4971</v>
      </c>
      <c r="I971" s="146" t="s">
        <v>61</v>
      </c>
      <c r="J971" s="146" t="s">
        <v>5707</v>
      </c>
      <c r="K971" s="238" t="s">
        <v>3311</v>
      </c>
      <c r="L971" s="146"/>
      <c r="M971" s="154"/>
      <c r="N971" s="200" t="s">
        <v>321</v>
      </c>
      <c r="O971" s="11" t="s">
        <v>82</v>
      </c>
      <c r="P971" s="58"/>
      <c r="Q971" s="62"/>
      <c r="R971" s="56"/>
      <c r="S971" s="55"/>
      <c r="T971" s="57"/>
      <c r="U971" s="55"/>
      <c r="V971" s="57"/>
      <c r="W971" s="59"/>
      <c r="X971" s="61"/>
      <c r="Y971" s="59"/>
      <c r="Z971" s="61"/>
      <c r="AA971" s="11"/>
      <c r="AB971" s="61" t="s">
        <v>114</v>
      </c>
      <c r="AC971" s="251" t="s">
        <v>3286</v>
      </c>
      <c r="AD971" s="33"/>
      <c r="AE971" s="33"/>
      <c r="AF971" s="33"/>
    </row>
    <row r="972" spans="1:32" s="193" customFormat="1" ht="15.75" customHeight="1">
      <c r="A972" s="192" t="s">
        <v>3283</v>
      </c>
      <c r="B972" s="158" t="s">
        <v>3515</v>
      </c>
      <c r="C972" s="189" t="s">
        <v>3282</v>
      </c>
      <c r="D972" s="190"/>
      <c r="E972" s="146" t="s">
        <v>61</v>
      </c>
      <c r="F972" s="238" t="s">
        <v>3284</v>
      </c>
      <c r="G972" s="238" t="s">
        <v>61</v>
      </c>
      <c r="H972" s="146">
        <v>282</v>
      </c>
      <c r="I972" s="145" t="s">
        <v>3301</v>
      </c>
      <c r="J972" s="146" t="s">
        <v>5691</v>
      </c>
      <c r="K972" s="238" t="s">
        <v>3312</v>
      </c>
      <c r="L972" s="146"/>
      <c r="M972" s="154"/>
      <c r="N972" s="200" t="s">
        <v>321</v>
      </c>
      <c r="O972" s="11" t="s">
        <v>82</v>
      </c>
      <c r="P972" s="58"/>
      <c r="Q972" s="62"/>
      <c r="R972" s="56"/>
      <c r="S972" s="55"/>
      <c r="T972" s="57"/>
      <c r="U972" s="55"/>
      <c r="V972" s="57"/>
      <c r="W972" s="59"/>
      <c r="X972" s="61"/>
      <c r="Y972" s="59"/>
      <c r="Z972" s="61"/>
      <c r="AA972" s="11"/>
      <c r="AB972" s="61" t="s">
        <v>114</v>
      </c>
      <c r="AC972" s="201" t="s">
        <v>3285</v>
      </c>
      <c r="AD972" s="33"/>
      <c r="AE972" s="33"/>
      <c r="AF972" s="33"/>
    </row>
    <row r="973" spans="1:32" s="193" customFormat="1" ht="15.75" customHeight="1">
      <c r="A973" s="341">
        <v>722.9</v>
      </c>
      <c r="B973" s="200" t="s">
        <v>4270</v>
      </c>
      <c r="C973" s="189" t="s">
        <v>327</v>
      </c>
      <c r="D973" s="190" t="s">
        <v>32</v>
      </c>
      <c r="E973" s="238">
        <v>50158</v>
      </c>
      <c r="F973" s="195" t="s">
        <v>328</v>
      </c>
      <c r="G973" s="146" t="s">
        <v>329</v>
      </c>
      <c r="H973" s="146">
        <v>512695</v>
      </c>
      <c r="I973" s="145" t="s">
        <v>2586</v>
      </c>
      <c r="J973" s="146" t="s">
        <v>5558</v>
      </c>
      <c r="K973" s="146" t="s">
        <v>330</v>
      </c>
      <c r="L973" s="146" t="s">
        <v>3884</v>
      </c>
      <c r="M973" s="154" t="s">
        <v>2651</v>
      </c>
      <c r="N973" s="54" t="s">
        <v>2684</v>
      </c>
      <c r="O973" s="11" t="s">
        <v>28</v>
      </c>
      <c r="P973" s="58">
        <v>6.3E-2</v>
      </c>
      <c r="Q973" s="62">
        <v>1.6</v>
      </c>
      <c r="R973" s="56">
        <v>40</v>
      </c>
      <c r="S973" s="55">
        <v>6.516</v>
      </c>
      <c r="T973" s="57">
        <v>165.5</v>
      </c>
      <c r="U973" s="55">
        <v>5.2169999999999996</v>
      </c>
      <c r="V973" s="57">
        <v>132.5</v>
      </c>
      <c r="W973" s="59" t="s">
        <v>30</v>
      </c>
      <c r="X973" s="61"/>
      <c r="Y973" s="59" t="s">
        <v>90</v>
      </c>
      <c r="Z973" s="33"/>
      <c r="AA973" s="11" t="s">
        <v>32</v>
      </c>
      <c r="AB973" s="61" t="s">
        <v>114</v>
      </c>
      <c r="AC973" s="201"/>
      <c r="AD973" s="33"/>
      <c r="AE973" s="33"/>
      <c r="AF973" s="33"/>
    </row>
    <row r="974" spans="1:32" s="193" customFormat="1" ht="15.75" customHeight="1">
      <c r="A974" s="341">
        <v>722.9</v>
      </c>
      <c r="B974" s="200" t="s">
        <v>4270</v>
      </c>
      <c r="C974" s="342" t="s">
        <v>331</v>
      </c>
      <c r="D974" s="190" t="s">
        <v>32</v>
      </c>
      <c r="E974" s="238">
        <v>50159</v>
      </c>
      <c r="F974" s="146" t="s">
        <v>332</v>
      </c>
      <c r="G974" s="146" t="s">
        <v>333</v>
      </c>
      <c r="H974" s="146">
        <v>512696</v>
      </c>
      <c r="I974" s="146" t="s">
        <v>334</v>
      </c>
      <c r="J974" s="146" t="s">
        <v>5429</v>
      </c>
      <c r="K974" s="146" t="s">
        <v>335</v>
      </c>
      <c r="L974" s="146" t="s">
        <v>3885</v>
      </c>
      <c r="M974" s="289" t="s">
        <v>3210</v>
      </c>
      <c r="N974" s="315" t="s">
        <v>4674</v>
      </c>
      <c r="O974" s="11" t="s">
        <v>28</v>
      </c>
      <c r="P974" s="58">
        <v>6.3E-2</v>
      </c>
      <c r="Q974" s="62">
        <v>1.6</v>
      </c>
      <c r="R974" s="56">
        <v>46</v>
      </c>
      <c r="S974" s="55">
        <v>7.0869999999999997</v>
      </c>
      <c r="T974" s="57">
        <v>180</v>
      </c>
      <c r="U974" s="55">
        <v>5.61</v>
      </c>
      <c r="V974" s="57">
        <v>142.5</v>
      </c>
      <c r="W974" s="59" t="s">
        <v>30</v>
      </c>
      <c r="X974" s="61"/>
      <c r="Y974" s="59" t="s">
        <v>2897</v>
      </c>
      <c r="Z974" s="33" t="s">
        <v>32</v>
      </c>
      <c r="AA974" s="11" t="s">
        <v>32</v>
      </c>
      <c r="AB974" s="61" t="s">
        <v>114</v>
      </c>
      <c r="AC974" s="201"/>
      <c r="AD974" s="33"/>
      <c r="AE974" s="33"/>
      <c r="AF974" s="33"/>
    </row>
    <row r="975" spans="1:32" s="193" customFormat="1" ht="15.75" customHeight="1">
      <c r="A975" s="341">
        <v>722.9</v>
      </c>
      <c r="B975" s="200" t="s">
        <v>4270</v>
      </c>
      <c r="C975" s="342" t="s">
        <v>3198</v>
      </c>
      <c r="D975" s="190"/>
      <c r="E975" s="238" t="s">
        <v>61</v>
      </c>
      <c r="F975" s="238" t="s">
        <v>3204</v>
      </c>
      <c r="G975" s="146" t="s">
        <v>3318</v>
      </c>
      <c r="H975" s="146">
        <v>512587</v>
      </c>
      <c r="I975" s="145" t="s">
        <v>61</v>
      </c>
      <c r="J975" s="146" t="s">
        <v>5480</v>
      </c>
      <c r="K975" s="146" t="s">
        <v>3315</v>
      </c>
      <c r="L975" s="146" t="s">
        <v>4082</v>
      </c>
      <c r="M975" s="289" t="s">
        <v>3211</v>
      </c>
      <c r="N975" s="315" t="s">
        <v>4885</v>
      </c>
      <c r="O975" s="11" t="s">
        <v>28</v>
      </c>
      <c r="P975" s="58">
        <v>7.4999999999999997E-2</v>
      </c>
      <c r="Q975" s="62">
        <v>1.9</v>
      </c>
      <c r="R975" s="56">
        <v>30</v>
      </c>
      <c r="S975" s="55">
        <v>5.8460000000000001</v>
      </c>
      <c r="T975" s="57">
        <v>148.5</v>
      </c>
      <c r="U975" s="55">
        <v>4.7169999999999996</v>
      </c>
      <c r="V975" s="57">
        <v>119.8</v>
      </c>
      <c r="W975" s="59" t="s">
        <v>30</v>
      </c>
      <c r="X975" s="61"/>
      <c r="Y975" s="59" t="s">
        <v>2897</v>
      </c>
      <c r="Z975" s="33"/>
      <c r="AA975" s="11" t="s">
        <v>32</v>
      </c>
      <c r="AB975" s="61" t="s">
        <v>74</v>
      </c>
      <c r="AC975" s="201"/>
      <c r="AD975" s="33"/>
      <c r="AE975" s="33"/>
      <c r="AF975" s="33"/>
    </row>
    <row r="976" spans="1:32" s="193" customFormat="1" ht="15.75" customHeight="1">
      <c r="A976" s="341">
        <v>722.9</v>
      </c>
      <c r="B976" s="200" t="s">
        <v>4270</v>
      </c>
      <c r="C976" s="342" t="s">
        <v>3199</v>
      </c>
      <c r="D976" s="190"/>
      <c r="E976" s="238" t="s">
        <v>61</v>
      </c>
      <c r="F976" s="238" t="s">
        <v>3205</v>
      </c>
      <c r="G976" s="146" t="s">
        <v>3319</v>
      </c>
      <c r="H976" s="146">
        <v>512588</v>
      </c>
      <c r="I976" s="145" t="s">
        <v>61</v>
      </c>
      <c r="J976" s="146" t="s">
        <v>5485</v>
      </c>
      <c r="K976" s="146" t="s">
        <v>3316</v>
      </c>
      <c r="L976" s="146" t="s">
        <v>4083</v>
      </c>
      <c r="M976" s="289" t="s">
        <v>3212</v>
      </c>
      <c r="N976" s="315" t="s">
        <v>4886</v>
      </c>
      <c r="O976" s="11" t="s">
        <v>28</v>
      </c>
      <c r="P976" s="58">
        <v>7.4999999999999997E-2</v>
      </c>
      <c r="Q976" s="62">
        <v>1.9</v>
      </c>
      <c r="R976" s="56">
        <v>36</v>
      </c>
      <c r="S976" s="55">
        <v>6.1020000000000003</v>
      </c>
      <c r="T976" s="57">
        <v>155</v>
      </c>
      <c r="U976" s="55">
        <v>5.0199999999999996</v>
      </c>
      <c r="V976" s="57">
        <v>127.5</v>
      </c>
      <c r="W976" s="59" t="s">
        <v>30</v>
      </c>
      <c r="X976" s="61"/>
      <c r="Y976" s="59" t="s">
        <v>2897</v>
      </c>
      <c r="Z976" s="33"/>
      <c r="AA976" s="11" t="s">
        <v>32</v>
      </c>
      <c r="AB976" s="61" t="s">
        <v>74</v>
      </c>
      <c r="AC976" s="201"/>
      <c r="AD976" s="33"/>
      <c r="AE976" s="33"/>
      <c r="AF976" s="33"/>
    </row>
    <row r="977" spans="1:33" s="193" customFormat="1" ht="15.75" customHeight="1">
      <c r="A977" s="341">
        <v>722.9</v>
      </c>
      <c r="B977" s="200" t="s">
        <v>4270</v>
      </c>
      <c r="C977" s="342" t="s">
        <v>3200</v>
      </c>
      <c r="D977" s="190" t="s">
        <v>32</v>
      </c>
      <c r="E977" s="238" t="s">
        <v>61</v>
      </c>
      <c r="F977" s="238" t="s">
        <v>3206</v>
      </c>
      <c r="G977" s="146" t="s">
        <v>3320</v>
      </c>
      <c r="H977" s="146">
        <v>512585</v>
      </c>
      <c r="I977" s="145" t="s">
        <v>61</v>
      </c>
      <c r="J977" s="146" t="s">
        <v>5553</v>
      </c>
      <c r="K977" s="146" t="s">
        <v>3314</v>
      </c>
      <c r="L977" s="146" t="s">
        <v>4084</v>
      </c>
      <c r="M977" s="320" t="s">
        <v>3213</v>
      </c>
      <c r="N977" s="315" t="s">
        <v>4887</v>
      </c>
      <c r="O977" s="11" t="s">
        <v>28</v>
      </c>
      <c r="P977" s="58">
        <v>8.1000000000000003E-2</v>
      </c>
      <c r="Q977" s="62">
        <v>2.0699999999999998</v>
      </c>
      <c r="R977" s="56">
        <v>36</v>
      </c>
      <c r="S977" s="55">
        <v>6.5940000000000003</v>
      </c>
      <c r="T977" s="57">
        <v>167.5</v>
      </c>
      <c r="U977" s="55">
        <v>5.6929999999999996</v>
      </c>
      <c r="V977" s="57">
        <v>144.6</v>
      </c>
      <c r="W977" s="59" t="s">
        <v>30</v>
      </c>
      <c r="X977" s="61"/>
      <c r="Y977" s="59" t="s">
        <v>2897</v>
      </c>
      <c r="Z977" s="33"/>
      <c r="AA977" s="11" t="s">
        <v>32</v>
      </c>
      <c r="AB977" s="61" t="s">
        <v>74</v>
      </c>
      <c r="AC977" s="201"/>
      <c r="AD977" s="33"/>
      <c r="AE977" s="33"/>
      <c r="AF977" s="33"/>
    </row>
    <row r="978" spans="1:33" s="193" customFormat="1" ht="15.75" customHeight="1">
      <c r="A978" s="341">
        <v>722.9</v>
      </c>
      <c r="B978" s="200" t="s">
        <v>4270</v>
      </c>
      <c r="C978" s="342" t="s">
        <v>3201</v>
      </c>
      <c r="D978" s="190" t="s">
        <v>32</v>
      </c>
      <c r="E978" s="238" t="s">
        <v>61</v>
      </c>
      <c r="F978" s="238" t="s">
        <v>3207</v>
      </c>
      <c r="G978" s="146" t="s">
        <v>3321</v>
      </c>
      <c r="H978" s="146">
        <v>512586</v>
      </c>
      <c r="I978" s="145" t="s">
        <v>61</v>
      </c>
      <c r="J978" s="146" t="s">
        <v>5531</v>
      </c>
      <c r="K978" s="146" t="s">
        <v>3317</v>
      </c>
      <c r="L978" s="146" t="s">
        <v>4085</v>
      </c>
      <c r="M978" s="320" t="s">
        <v>3214</v>
      </c>
      <c r="N978" s="315" t="s">
        <v>4888</v>
      </c>
      <c r="O978" s="11" t="s">
        <v>28</v>
      </c>
      <c r="P978" s="58">
        <v>8.1000000000000003E-2</v>
      </c>
      <c r="Q978" s="62">
        <v>2.0699999999999998</v>
      </c>
      <c r="R978" s="56">
        <v>30</v>
      </c>
      <c r="S978" s="55">
        <v>6.87</v>
      </c>
      <c r="T978" s="57">
        <v>174.5</v>
      </c>
      <c r="U978" s="55">
        <v>6.0039999999999996</v>
      </c>
      <c r="V978" s="57">
        <v>152.5</v>
      </c>
      <c r="W978" s="59" t="s">
        <v>30</v>
      </c>
      <c r="X978" s="61"/>
      <c r="Y978" s="59" t="s">
        <v>2897</v>
      </c>
      <c r="Z978" s="33"/>
      <c r="AA978" s="11" t="s">
        <v>32</v>
      </c>
      <c r="AB978" s="61" t="s">
        <v>74</v>
      </c>
      <c r="AC978" s="201"/>
      <c r="AD978" s="33"/>
      <c r="AE978" s="33"/>
      <c r="AF978" s="33"/>
    </row>
    <row r="979" spans="1:33" s="193" customFormat="1" ht="15.75" customHeight="1">
      <c r="A979" s="341">
        <v>722.9</v>
      </c>
      <c r="B979" s="200" t="s">
        <v>4270</v>
      </c>
      <c r="C979" s="342" t="s">
        <v>3202</v>
      </c>
      <c r="D979" s="190" t="s">
        <v>32</v>
      </c>
      <c r="E979" s="238" t="s">
        <v>61</v>
      </c>
      <c r="F979" s="238" t="s">
        <v>3208</v>
      </c>
      <c r="G979" s="146" t="s">
        <v>3296</v>
      </c>
      <c r="H979" s="146">
        <v>512691</v>
      </c>
      <c r="I979" s="145" t="s">
        <v>3305</v>
      </c>
      <c r="J979" s="146" t="s">
        <v>61</v>
      </c>
      <c r="K979" s="146" t="s">
        <v>3298</v>
      </c>
      <c r="L979" s="146" t="s">
        <v>3882</v>
      </c>
      <c r="M979" s="314" t="s">
        <v>3299</v>
      </c>
      <c r="N979" s="315" t="s">
        <v>4889</v>
      </c>
      <c r="O979" s="11" t="s">
        <v>28</v>
      </c>
      <c r="P979" s="58">
        <v>8.1000000000000003E-2</v>
      </c>
      <c r="Q979" s="62">
        <v>2.0699999999999998</v>
      </c>
      <c r="R979" s="56">
        <v>24</v>
      </c>
      <c r="S979" s="55">
        <v>4.4880000000000004</v>
      </c>
      <c r="T979" s="57">
        <v>114</v>
      </c>
      <c r="U979" s="55">
        <v>3.15</v>
      </c>
      <c r="V979" s="57">
        <v>80</v>
      </c>
      <c r="W979" s="59" t="s">
        <v>30</v>
      </c>
      <c r="X979" s="61"/>
      <c r="Y979" s="59" t="s">
        <v>2897</v>
      </c>
      <c r="Z979" s="33"/>
      <c r="AA979" s="11" t="s">
        <v>32</v>
      </c>
      <c r="AB979" s="61" t="s">
        <v>74</v>
      </c>
      <c r="AC979" s="201"/>
      <c r="AD979" s="33"/>
      <c r="AE979" s="33"/>
      <c r="AF979" s="33"/>
    </row>
    <row r="980" spans="1:33" s="193" customFormat="1" ht="15.75" customHeight="1">
      <c r="A980" s="341">
        <v>722.9</v>
      </c>
      <c r="B980" s="200" t="s">
        <v>4270</v>
      </c>
      <c r="C980" s="342" t="s">
        <v>3203</v>
      </c>
      <c r="D980" s="190" t="s">
        <v>32</v>
      </c>
      <c r="E980" s="238" t="s">
        <v>61</v>
      </c>
      <c r="F980" s="238" t="s">
        <v>3209</v>
      </c>
      <c r="G980" s="146" t="s">
        <v>3295</v>
      </c>
      <c r="H980" s="146">
        <v>512690</v>
      </c>
      <c r="I980" s="145" t="s">
        <v>3304</v>
      </c>
      <c r="J980" s="146" t="s">
        <v>5661</v>
      </c>
      <c r="K980" s="146" t="s">
        <v>3297</v>
      </c>
      <c r="L980" s="146" t="s">
        <v>3883</v>
      </c>
      <c r="M980" s="314" t="s">
        <v>3300</v>
      </c>
      <c r="N980" s="315" t="s">
        <v>4890</v>
      </c>
      <c r="O980" s="11" t="s">
        <v>28</v>
      </c>
      <c r="P980" s="58">
        <v>8.1000000000000003E-2</v>
      </c>
      <c r="Q980" s="62">
        <v>2.0699999999999998</v>
      </c>
      <c r="R980" s="56">
        <v>24</v>
      </c>
      <c r="S980" s="55">
        <v>4.8029999999999999</v>
      </c>
      <c r="T980" s="57">
        <v>122</v>
      </c>
      <c r="U980" s="55">
        <v>3.4649999999999999</v>
      </c>
      <c r="V980" s="57">
        <v>88</v>
      </c>
      <c r="W980" s="59" t="s">
        <v>30</v>
      </c>
      <c r="X980" s="61"/>
      <c r="Y980" s="59" t="s">
        <v>2897</v>
      </c>
      <c r="Z980" s="33"/>
      <c r="AA980" s="11" t="s">
        <v>32</v>
      </c>
      <c r="AB980" s="61" t="s">
        <v>74</v>
      </c>
      <c r="AC980" s="201"/>
      <c r="AD980" s="33"/>
      <c r="AE980" s="33"/>
      <c r="AF980" s="33"/>
    </row>
    <row r="981" spans="1:33" s="193" customFormat="1" ht="15.75" customHeight="1">
      <c r="A981" s="341">
        <v>722.9</v>
      </c>
      <c r="B981" s="200" t="s">
        <v>4270</v>
      </c>
      <c r="C981" s="342" t="s">
        <v>4255</v>
      </c>
      <c r="D981" s="190"/>
      <c r="E981" s="238" t="s">
        <v>4258</v>
      </c>
      <c r="F981" s="238" t="s">
        <v>4259</v>
      </c>
      <c r="G981" s="146" t="s">
        <v>4263</v>
      </c>
      <c r="H981" s="146">
        <v>512584</v>
      </c>
      <c r="I981" s="145" t="s">
        <v>61</v>
      </c>
      <c r="J981" s="146" t="s">
        <v>5508</v>
      </c>
      <c r="K981" s="146" t="s">
        <v>4269</v>
      </c>
      <c r="L981" s="146"/>
      <c r="M981" s="314" t="s">
        <v>4261</v>
      </c>
      <c r="N981" s="315" t="s">
        <v>4891</v>
      </c>
      <c r="O981" s="11" t="s">
        <v>28</v>
      </c>
      <c r="P981" s="58">
        <v>8.2000000000000003E-2</v>
      </c>
      <c r="Q981" s="62">
        <v>2.08</v>
      </c>
      <c r="R981" s="56">
        <v>18</v>
      </c>
      <c r="S981" s="55"/>
      <c r="T981" s="57"/>
      <c r="U981" s="55"/>
      <c r="V981" s="57"/>
      <c r="W981" s="59" t="s">
        <v>295</v>
      </c>
      <c r="X981" s="61"/>
      <c r="Y981" s="59"/>
      <c r="Z981" s="33"/>
      <c r="AA981" s="11"/>
      <c r="AB981" s="61" t="s">
        <v>74</v>
      </c>
      <c r="AC981" s="201"/>
      <c r="AD981" s="33"/>
      <c r="AE981" s="33"/>
      <c r="AF981" s="33"/>
    </row>
    <row r="982" spans="1:33" s="193" customFormat="1" ht="15.75" customHeight="1">
      <c r="A982" s="341">
        <v>722.9</v>
      </c>
      <c r="B982" s="200" t="s">
        <v>4270</v>
      </c>
      <c r="C982" s="342" t="s">
        <v>4256</v>
      </c>
      <c r="D982" s="190"/>
      <c r="E982" s="238" t="s">
        <v>4257</v>
      </c>
      <c r="F982" s="238" t="s">
        <v>4260</v>
      </c>
      <c r="G982" s="146" t="s">
        <v>4264</v>
      </c>
      <c r="H982" s="146">
        <v>512583</v>
      </c>
      <c r="I982" s="145" t="s">
        <v>61</v>
      </c>
      <c r="J982" s="146" t="s">
        <v>5524</v>
      </c>
      <c r="K982" s="146" t="s">
        <v>4268</v>
      </c>
      <c r="L982" s="146"/>
      <c r="M982" s="314" t="s">
        <v>4262</v>
      </c>
      <c r="N982" s="315" t="s">
        <v>4892</v>
      </c>
      <c r="O982" s="11" t="s">
        <v>28</v>
      </c>
      <c r="P982" s="58">
        <v>8.2000000000000003E-2</v>
      </c>
      <c r="Q982" s="62">
        <v>2.08</v>
      </c>
      <c r="R982" s="56">
        <v>36</v>
      </c>
      <c r="S982" s="55"/>
      <c r="T982" s="57"/>
      <c r="U982" s="55"/>
      <c r="V982" s="57"/>
      <c r="W982" s="59" t="s">
        <v>295</v>
      </c>
      <c r="X982" s="61"/>
      <c r="Y982" s="59"/>
      <c r="Z982" s="33"/>
      <c r="AA982" s="11"/>
      <c r="AB982" s="61" t="s">
        <v>74</v>
      </c>
      <c r="AC982" s="201"/>
      <c r="AD982" s="33"/>
      <c r="AE982" s="33"/>
      <c r="AF982" s="33"/>
    </row>
    <row r="983" spans="1:33" s="193" customFormat="1" ht="15.75" customHeight="1">
      <c r="A983" s="341">
        <v>722.9</v>
      </c>
      <c r="B983" s="200" t="s">
        <v>4270</v>
      </c>
      <c r="C983" s="342" t="s">
        <v>4267</v>
      </c>
      <c r="D983" s="190"/>
      <c r="E983" s="238" t="s">
        <v>61</v>
      </c>
      <c r="F983" s="238" t="s">
        <v>4265</v>
      </c>
      <c r="G983" s="146">
        <v>189752</v>
      </c>
      <c r="H983" s="146" t="s">
        <v>4266</v>
      </c>
      <c r="I983" s="145" t="s">
        <v>61</v>
      </c>
      <c r="J983" s="146" t="s">
        <v>61</v>
      </c>
      <c r="K983" s="145" t="s">
        <v>6015</v>
      </c>
      <c r="L983" s="146"/>
      <c r="M983" s="314"/>
      <c r="N983" s="315" t="s">
        <v>321</v>
      </c>
      <c r="O983" s="11" t="s">
        <v>82</v>
      </c>
      <c r="P983" s="58"/>
      <c r="Q983" s="62"/>
      <c r="R983" s="56"/>
      <c r="S983" s="55"/>
      <c r="T983" s="57"/>
      <c r="U983" s="55"/>
      <c r="V983" s="57"/>
      <c r="W983" s="59"/>
      <c r="X983" s="61"/>
      <c r="Y983" s="59"/>
      <c r="Z983" s="33"/>
      <c r="AA983" s="11"/>
      <c r="AB983" s="61" t="s">
        <v>74</v>
      </c>
      <c r="AC983" s="201"/>
      <c r="AD983" s="33"/>
      <c r="AE983" s="33"/>
      <c r="AF983" s="33"/>
    </row>
    <row r="984" spans="1:33" s="193" customFormat="1" ht="15.75" customHeight="1">
      <c r="A984" s="341">
        <v>722.9</v>
      </c>
      <c r="B984" s="200" t="s">
        <v>4270</v>
      </c>
      <c r="C984" s="342" t="s">
        <v>5025</v>
      </c>
      <c r="D984" s="190" t="s">
        <v>32</v>
      </c>
      <c r="E984" s="238" t="s">
        <v>61</v>
      </c>
      <c r="F984" s="238" t="s">
        <v>61</v>
      </c>
      <c r="G984" s="238" t="s">
        <v>61</v>
      </c>
      <c r="H984" s="238" t="s">
        <v>61</v>
      </c>
      <c r="I984" s="238" t="s">
        <v>61</v>
      </c>
      <c r="J984" s="238" t="s">
        <v>61</v>
      </c>
      <c r="K984" s="238" t="s">
        <v>61</v>
      </c>
      <c r="L984" s="238" t="s">
        <v>61</v>
      </c>
      <c r="M984" s="238" t="s">
        <v>61</v>
      </c>
      <c r="N984" s="315" t="s">
        <v>5083</v>
      </c>
      <c r="O984" s="11" t="s">
        <v>28</v>
      </c>
      <c r="P984" s="58"/>
      <c r="Q984" s="62"/>
      <c r="R984" s="56">
        <v>36</v>
      </c>
      <c r="S984" s="55"/>
      <c r="T984" s="57"/>
      <c r="U984" s="55"/>
      <c r="V984" s="57"/>
      <c r="W984" s="59" t="s">
        <v>30</v>
      </c>
      <c r="X984" s="61"/>
      <c r="Y984" s="59" t="s">
        <v>90</v>
      </c>
      <c r="Z984" s="33"/>
      <c r="AA984" s="11"/>
      <c r="AB984" s="61" t="s">
        <v>74</v>
      </c>
      <c r="AC984" s="201" t="s">
        <v>5085</v>
      </c>
      <c r="AD984" s="33"/>
      <c r="AE984" s="33"/>
      <c r="AF984" s="33"/>
    </row>
    <row r="985" spans="1:33" s="193" customFormat="1" ht="15.75" customHeight="1">
      <c r="A985" s="341">
        <v>722.9</v>
      </c>
      <c r="B985" s="200" t="s">
        <v>4270</v>
      </c>
      <c r="C985" s="342" t="s">
        <v>5026</v>
      </c>
      <c r="D985" s="190"/>
      <c r="E985" s="238" t="s">
        <v>61</v>
      </c>
      <c r="F985" s="238" t="s">
        <v>61</v>
      </c>
      <c r="G985" s="238" t="s">
        <v>61</v>
      </c>
      <c r="H985" s="238" t="s">
        <v>61</v>
      </c>
      <c r="I985" s="238" t="s">
        <v>61</v>
      </c>
      <c r="J985" s="238" t="s">
        <v>61</v>
      </c>
      <c r="K985" s="238" t="s">
        <v>61</v>
      </c>
      <c r="L985" s="238" t="s">
        <v>61</v>
      </c>
      <c r="M985" s="238" t="s">
        <v>61</v>
      </c>
      <c r="N985" s="315" t="s">
        <v>5084</v>
      </c>
      <c r="O985" s="11" t="s">
        <v>2494</v>
      </c>
      <c r="P985" s="58">
        <v>4.7244099999999997E-2</v>
      </c>
      <c r="Q985" s="62">
        <v>1.2</v>
      </c>
      <c r="R985" s="56">
        <v>8</v>
      </c>
      <c r="S985" s="55">
        <v>4.9964566899999996</v>
      </c>
      <c r="T985" s="57">
        <v>126.91</v>
      </c>
      <c r="U985" s="55">
        <v>3.3070900000000001</v>
      </c>
      <c r="V985" s="57">
        <v>84</v>
      </c>
      <c r="W985" s="59"/>
      <c r="X985" s="61"/>
      <c r="Y985" s="59"/>
      <c r="Z985" s="61"/>
      <c r="AA985" s="11"/>
      <c r="AB985" s="61" t="s">
        <v>114</v>
      </c>
      <c r="AC985" s="201" t="s">
        <v>5085</v>
      </c>
      <c r="AD985" s="33"/>
      <c r="AE985" s="33"/>
      <c r="AF985" s="33"/>
    </row>
    <row r="986" spans="1:33" s="193" customFormat="1" ht="15.75" customHeight="1">
      <c r="A986" s="343" t="s">
        <v>1374</v>
      </c>
      <c r="B986" s="298"/>
      <c r="C986" s="299"/>
      <c r="D986" s="210"/>
      <c r="E986" s="275"/>
      <c r="F986" s="275"/>
      <c r="G986" s="275"/>
      <c r="H986" s="275"/>
      <c r="I986" s="275"/>
      <c r="J986" s="275"/>
      <c r="K986" s="275"/>
      <c r="L986" s="275"/>
      <c r="M986" s="300"/>
      <c r="N986" s="301"/>
      <c r="O986" s="302"/>
      <c r="P986" s="303" t="s">
        <v>83</v>
      </c>
      <c r="Q986" s="304"/>
      <c r="R986" s="305" t="s">
        <v>83</v>
      </c>
      <c r="S986" s="306" t="s">
        <v>83</v>
      </c>
      <c r="T986" s="307"/>
      <c r="U986" s="306" t="s">
        <v>83</v>
      </c>
      <c r="V986" s="307"/>
      <c r="W986" s="302"/>
      <c r="X986" s="302"/>
      <c r="Y986" s="302"/>
      <c r="Z986" s="308"/>
      <c r="AA986" s="308"/>
      <c r="AB986" s="308"/>
      <c r="AC986" s="309"/>
      <c r="AD986" s="33"/>
      <c r="AE986" s="33"/>
      <c r="AF986" s="33"/>
    </row>
    <row r="987" spans="1:33" s="193" customFormat="1" ht="15.75" customHeight="1">
      <c r="A987" s="188" t="s">
        <v>4828</v>
      </c>
      <c r="B987" s="158" t="s">
        <v>3508</v>
      </c>
      <c r="C987" s="189" t="s">
        <v>1375</v>
      </c>
      <c r="D987" s="190" t="s">
        <v>32</v>
      </c>
      <c r="E987" s="146" t="s">
        <v>61</v>
      </c>
      <c r="F987" s="146" t="s">
        <v>61</v>
      </c>
      <c r="G987" s="146" t="s">
        <v>1376</v>
      </c>
      <c r="H987" s="146" t="s">
        <v>61</v>
      </c>
      <c r="I987" s="146" t="s">
        <v>61</v>
      </c>
      <c r="J987" s="146" t="s">
        <v>61</v>
      </c>
      <c r="K987" s="145" t="s">
        <v>5333</v>
      </c>
      <c r="L987" s="146" t="s">
        <v>4086</v>
      </c>
      <c r="M987" s="154" t="s">
        <v>1377</v>
      </c>
      <c r="N987" s="54" t="s">
        <v>54</v>
      </c>
      <c r="O987" s="53" t="s">
        <v>28</v>
      </c>
      <c r="P987" s="58">
        <v>5.5E-2</v>
      </c>
      <c r="Q987" s="62">
        <v>1.4</v>
      </c>
      <c r="R987" s="56">
        <v>30</v>
      </c>
      <c r="S987" s="55">
        <v>5.335</v>
      </c>
      <c r="T987" s="57">
        <v>135.5</v>
      </c>
      <c r="U987" s="55">
        <v>4.5279999999999996</v>
      </c>
      <c r="V987" s="57">
        <v>115</v>
      </c>
      <c r="W987" s="61" t="s">
        <v>295</v>
      </c>
      <c r="X987" s="59"/>
      <c r="Y987" s="59" t="s">
        <v>67</v>
      </c>
      <c r="Z987" s="61"/>
      <c r="AA987" s="61" t="s">
        <v>32</v>
      </c>
      <c r="AB987" s="61" t="s">
        <v>74</v>
      </c>
      <c r="AC987" s="201"/>
      <c r="AD987" s="33"/>
      <c r="AE987" s="33"/>
      <c r="AF987" s="33"/>
    </row>
    <row r="988" spans="1:33" s="193" customFormat="1" ht="15.75" customHeight="1">
      <c r="A988" s="157" t="s">
        <v>5199</v>
      </c>
      <c r="B988" s="158" t="s">
        <v>3520</v>
      </c>
      <c r="C988" s="189" t="s">
        <v>4526</v>
      </c>
      <c r="D988" s="190"/>
      <c r="E988" s="146" t="s">
        <v>61</v>
      </c>
      <c r="F988" s="146" t="s">
        <v>61</v>
      </c>
      <c r="G988" s="146" t="s">
        <v>61</v>
      </c>
      <c r="H988" s="146" t="s">
        <v>61</v>
      </c>
      <c r="I988" s="146" t="s">
        <v>61</v>
      </c>
      <c r="J988" s="146" t="s">
        <v>61</v>
      </c>
      <c r="K988" s="146" t="s">
        <v>61</v>
      </c>
      <c r="L988" s="146" t="s">
        <v>61</v>
      </c>
      <c r="M988" s="154" t="s">
        <v>4528</v>
      </c>
      <c r="N988" s="54" t="s">
        <v>5017</v>
      </c>
      <c r="O988" s="53" t="s">
        <v>294</v>
      </c>
      <c r="P988" s="58">
        <v>7.3999999999999996E-2</v>
      </c>
      <c r="Q988" s="62">
        <v>1.87</v>
      </c>
      <c r="R988" s="56">
        <v>34</v>
      </c>
      <c r="S988" s="55">
        <v>7.6</v>
      </c>
      <c r="T988" s="57">
        <v>193.13</v>
      </c>
      <c r="U988" s="55">
        <v>5.58</v>
      </c>
      <c r="V988" s="57">
        <v>141.80000000000001</v>
      </c>
      <c r="W988" s="59" t="s">
        <v>3837</v>
      </c>
      <c r="X988" s="59"/>
      <c r="Y988" s="59" t="s">
        <v>67</v>
      </c>
      <c r="Z988" s="61"/>
      <c r="AA988" s="61" t="s">
        <v>32</v>
      </c>
      <c r="AB988" s="61" t="s">
        <v>114</v>
      </c>
      <c r="AC988" s="201" t="s">
        <v>4528</v>
      </c>
      <c r="AD988" s="33"/>
      <c r="AE988" s="33"/>
      <c r="AF988" s="33"/>
      <c r="AG988" s="194"/>
    </row>
    <row r="989" spans="1:33" s="193" customFormat="1" ht="15.75" customHeight="1">
      <c r="A989" s="157" t="s">
        <v>5199</v>
      </c>
      <c r="B989" s="158" t="s">
        <v>3520</v>
      </c>
      <c r="C989" s="189" t="s">
        <v>4527</v>
      </c>
      <c r="D989" s="190"/>
      <c r="E989" s="146" t="s">
        <v>61</v>
      </c>
      <c r="F989" s="146" t="s">
        <v>61</v>
      </c>
      <c r="G989" s="146" t="s">
        <v>61</v>
      </c>
      <c r="H989" s="146" t="s">
        <v>61</v>
      </c>
      <c r="I989" s="146" t="s">
        <v>61</v>
      </c>
      <c r="J989" s="146" t="s">
        <v>61</v>
      </c>
      <c r="K989" s="146" t="s">
        <v>61</v>
      </c>
      <c r="L989" s="146" t="s">
        <v>61</v>
      </c>
      <c r="M989" s="154" t="s">
        <v>4529</v>
      </c>
      <c r="N989" s="54" t="s">
        <v>5016</v>
      </c>
      <c r="O989" s="53" t="s">
        <v>294</v>
      </c>
      <c r="P989" s="58">
        <v>7.3999999999999996E-2</v>
      </c>
      <c r="Q989" s="62">
        <v>1.87</v>
      </c>
      <c r="R989" s="56">
        <v>32</v>
      </c>
      <c r="S989" s="55">
        <v>7.09</v>
      </c>
      <c r="T989" s="57">
        <v>180</v>
      </c>
      <c r="U989" s="55">
        <v>5.58</v>
      </c>
      <c r="V989" s="57">
        <v>141.80000000000001</v>
      </c>
      <c r="W989" s="59" t="s">
        <v>3837</v>
      </c>
      <c r="X989" s="59"/>
      <c r="Y989" s="59" t="s">
        <v>67</v>
      </c>
      <c r="Z989" s="61"/>
      <c r="AA989" s="61" t="s">
        <v>32</v>
      </c>
      <c r="AB989" s="61" t="s">
        <v>114</v>
      </c>
      <c r="AC989" s="201" t="s">
        <v>4529</v>
      </c>
      <c r="AD989" s="33"/>
      <c r="AE989" s="33"/>
      <c r="AF989" s="33"/>
      <c r="AG989" s="194"/>
    </row>
    <row r="990" spans="1:33" s="193" customFormat="1" ht="15.75" customHeight="1">
      <c r="A990" s="157" t="s">
        <v>5199</v>
      </c>
      <c r="B990" s="158" t="s">
        <v>3520</v>
      </c>
      <c r="C990" s="189" t="s">
        <v>5024</v>
      </c>
      <c r="D990" s="190"/>
      <c r="E990" s="146" t="s">
        <v>61</v>
      </c>
      <c r="F990" s="146" t="s">
        <v>6046</v>
      </c>
      <c r="G990" s="146" t="s">
        <v>61</v>
      </c>
      <c r="H990" s="146" t="s">
        <v>61</v>
      </c>
      <c r="I990" s="145" t="s">
        <v>61</v>
      </c>
      <c r="J990" s="146" t="s">
        <v>61</v>
      </c>
      <c r="K990" s="146" t="s">
        <v>61</v>
      </c>
      <c r="L990" s="146"/>
      <c r="M990" s="154"/>
      <c r="N990" s="54" t="s">
        <v>321</v>
      </c>
      <c r="O990" s="11" t="s">
        <v>82</v>
      </c>
      <c r="P990" s="58"/>
      <c r="Q990" s="62"/>
      <c r="R990" s="56"/>
      <c r="S990" s="55"/>
      <c r="T990" s="57"/>
      <c r="U990" s="55"/>
      <c r="V990" s="57"/>
      <c r="W990" s="59"/>
      <c r="X990" s="59"/>
      <c r="Y990" s="59"/>
      <c r="Z990" s="61"/>
      <c r="AA990" s="61"/>
      <c r="AB990" s="61"/>
      <c r="AC990" s="201"/>
      <c r="AD990" s="33"/>
      <c r="AE990" s="33"/>
      <c r="AF990" s="33"/>
      <c r="AG990" s="194"/>
    </row>
    <row r="991" spans="1:33" s="193" customFormat="1" ht="15.75" customHeight="1">
      <c r="A991" s="157" t="s">
        <v>1378</v>
      </c>
      <c r="B991" s="188" t="s">
        <v>3541</v>
      </c>
      <c r="C991" s="189" t="s">
        <v>1380</v>
      </c>
      <c r="D991" s="190"/>
      <c r="E991" s="146" t="s">
        <v>61</v>
      </c>
      <c r="F991" s="145" t="s">
        <v>1381</v>
      </c>
      <c r="G991" s="146">
        <v>59706</v>
      </c>
      <c r="H991" s="146" t="s">
        <v>61</v>
      </c>
      <c r="I991" s="145">
        <v>42111</v>
      </c>
      <c r="J991" s="146" t="s">
        <v>5698</v>
      </c>
      <c r="K991" s="145" t="s">
        <v>5920</v>
      </c>
      <c r="L991" s="146" t="s">
        <v>4087</v>
      </c>
      <c r="M991" s="154" t="s">
        <v>1382</v>
      </c>
      <c r="N991" s="54" t="s">
        <v>1379</v>
      </c>
      <c r="O991" s="53" t="s">
        <v>28</v>
      </c>
      <c r="P991" s="58">
        <v>7.9000000000000001E-2</v>
      </c>
      <c r="Q991" s="62">
        <v>2</v>
      </c>
      <c r="R991" s="56">
        <v>40</v>
      </c>
      <c r="S991" s="55">
        <v>4.843</v>
      </c>
      <c r="T991" s="57">
        <v>123</v>
      </c>
      <c r="U991" s="55">
        <v>3.8780000000000001</v>
      </c>
      <c r="V991" s="57">
        <v>98.5</v>
      </c>
      <c r="W991" s="61" t="s">
        <v>30</v>
      </c>
      <c r="X991" s="59"/>
      <c r="Y991" s="59" t="s">
        <v>67</v>
      </c>
      <c r="Z991" s="61"/>
      <c r="AA991" s="61" t="s">
        <v>32</v>
      </c>
      <c r="AB991" s="61" t="s">
        <v>114</v>
      </c>
      <c r="AC991" s="201"/>
      <c r="AD991" s="33"/>
      <c r="AE991" s="33"/>
      <c r="AF991" s="33"/>
    </row>
    <row r="992" spans="1:33" s="193" customFormat="1" ht="15.75" customHeight="1">
      <c r="A992" s="157" t="s">
        <v>1378</v>
      </c>
      <c r="B992" s="188" t="s">
        <v>3541</v>
      </c>
      <c r="C992" s="189" t="s">
        <v>1383</v>
      </c>
      <c r="D992" s="190"/>
      <c r="E992" s="146" t="s">
        <v>1384</v>
      </c>
      <c r="F992" s="145" t="s">
        <v>1385</v>
      </c>
      <c r="G992" s="146">
        <v>108704</v>
      </c>
      <c r="H992" s="146" t="s">
        <v>61</v>
      </c>
      <c r="I992" s="146">
        <v>41104</v>
      </c>
      <c r="J992" s="146" t="s">
        <v>61</v>
      </c>
      <c r="K992" s="145" t="s">
        <v>5923</v>
      </c>
      <c r="L992" s="146" t="s">
        <v>4088</v>
      </c>
      <c r="M992" s="191" t="s">
        <v>1386</v>
      </c>
      <c r="N992" s="54" t="s">
        <v>2205</v>
      </c>
      <c r="O992" s="53" t="s">
        <v>28</v>
      </c>
      <c r="P992" s="58">
        <v>6.7000000000000004E-2</v>
      </c>
      <c r="Q992" s="62">
        <v>1.7</v>
      </c>
      <c r="R992" s="56">
        <v>54</v>
      </c>
      <c r="S992" s="55">
        <v>6.2009999999999996</v>
      </c>
      <c r="T992" s="57">
        <v>157.5</v>
      </c>
      <c r="U992" s="55">
        <v>5.2869999999999999</v>
      </c>
      <c r="V992" s="57">
        <v>134.30000000000001</v>
      </c>
      <c r="W992" s="61" t="s">
        <v>295</v>
      </c>
      <c r="X992" s="59"/>
      <c r="Y992" s="59" t="s">
        <v>67</v>
      </c>
      <c r="Z992" s="61"/>
      <c r="AA992" s="61" t="s">
        <v>32</v>
      </c>
      <c r="AB992" s="61" t="s">
        <v>114</v>
      </c>
      <c r="AC992" s="201"/>
      <c r="AD992" s="33"/>
      <c r="AE992" s="33"/>
      <c r="AF992" s="33"/>
    </row>
    <row r="993" spans="1:32" s="193" customFormat="1" ht="15.75" customHeight="1">
      <c r="A993" s="188" t="s">
        <v>4754</v>
      </c>
      <c r="B993" s="158" t="s">
        <v>3546</v>
      </c>
      <c r="C993" s="189" t="s">
        <v>1387</v>
      </c>
      <c r="D993" s="190" t="s">
        <v>32</v>
      </c>
      <c r="E993" s="146" t="s">
        <v>1388</v>
      </c>
      <c r="F993" s="145" t="s">
        <v>1389</v>
      </c>
      <c r="G993" s="146">
        <v>123700</v>
      </c>
      <c r="H993" s="146" t="s">
        <v>61</v>
      </c>
      <c r="I993" s="146">
        <v>41109</v>
      </c>
      <c r="J993" s="146" t="s">
        <v>61</v>
      </c>
      <c r="K993" s="145" t="s">
        <v>5925</v>
      </c>
      <c r="L993" s="146" t="s">
        <v>4089</v>
      </c>
      <c r="M993" s="154" t="s">
        <v>1390</v>
      </c>
      <c r="N993" s="54" t="s">
        <v>2716</v>
      </c>
      <c r="O993" s="53" t="s">
        <v>28</v>
      </c>
      <c r="P993" s="58">
        <v>6.7000000000000004E-2</v>
      </c>
      <c r="Q993" s="62">
        <v>1.7</v>
      </c>
      <c r="R993" s="56">
        <v>30</v>
      </c>
      <c r="S993" s="55">
        <v>5.3540000000000001</v>
      </c>
      <c r="T993" s="57">
        <v>136</v>
      </c>
      <c r="U993" s="55">
        <v>4.37</v>
      </c>
      <c r="V993" s="57">
        <v>111</v>
      </c>
      <c r="W993" s="61" t="s">
        <v>295</v>
      </c>
      <c r="X993" s="59"/>
      <c r="Y993" s="59" t="s">
        <v>67</v>
      </c>
      <c r="Z993" s="61" t="s">
        <v>32</v>
      </c>
      <c r="AA993" s="61" t="s">
        <v>32</v>
      </c>
      <c r="AB993" s="61" t="s">
        <v>74</v>
      </c>
      <c r="AC993" s="201"/>
      <c r="AD993" s="33"/>
      <c r="AE993" s="33"/>
      <c r="AF993" s="33"/>
    </row>
    <row r="994" spans="1:32" s="193" customFormat="1" ht="15.75" customHeight="1">
      <c r="A994" s="188" t="s">
        <v>4755</v>
      </c>
      <c r="B994" s="158" t="s">
        <v>3546</v>
      </c>
      <c r="C994" s="189" t="s">
        <v>1391</v>
      </c>
      <c r="D994" s="190" t="s">
        <v>32</v>
      </c>
      <c r="E994" s="146" t="s">
        <v>1392</v>
      </c>
      <c r="F994" s="145" t="s">
        <v>1393</v>
      </c>
      <c r="G994" s="146">
        <v>124700</v>
      </c>
      <c r="H994" s="146" t="s">
        <v>61</v>
      </c>
      <c r="I994" s="146" t="s">
        <v>2625</v>
      </c>
      <c r="J994" s="146" t="s">
        <v>61</v>
      </c>
      <c r="K994" s="146" t="s">
        <v>1394</v>
      </c>
      <c r="L994" s="146" t="s">
        <v>4090</v>
      </c>
      <c r="M994" s="154" t="s">
        <v>1395</v>
      </c>
      <c r="N994" s="54" t="s">
        <v>2716</v>
      </c>
      <c r="O994" s="53" t="s">
        <v>28</v>
      </c>
      <c r="P994" s="58">
        <v>6.7000000000000004E-2</v>
      </c>
      <c r="Q994" s="62">
        <v>1.7</v>
      </c>
      <c r="R994" s="56">
        <v>30</v>
      </c>
      <c r="S994" s="55">
        <v>5.827</v>
      </c>
      <c r="T994" s="57">
        <v>148</v>
      </c>
      <c r="U994" s="55">
        <v>4.5670000000000002</v>
      </c>
      <c r="V994" s="57">
        <v>116</v>
      </c>
      <c r="W994" s="61" t="s">
        <v>295</v>
      </c>
      <c r="X994" s="59"/>
      <c r="Y994" s="59" t="s">
        <v>67</v>
      </c>
      <c r="Z994" s="61" t="s">
        <v>32</v>
      </c>
      <c r="AA994" s="61" t="s">
        <v>32</v>
      </c>
      <c r="AB994" s="61" t="s">
        <v>74</v>
      </c>
      <c r="AC994" s="201"/>
      <c r="AD994" s="33"/>
      <c r="AE994" s="33"/>
      <c r="AF994" s="33"/>
    </row>
    <row r="995" spans="1:32" s="193" customFormat="1" ht="15.75" customHeight="1">
      <c r="A995" s="188" t="s">
        <v>4756</v>
      </c>
      <c r="B995" s="158" t="s">
        <v>3546</v>
      </c>
      <c r="C995" s="387" t="s">
        <v>3459</v>
      </c>
      <c r="D995" s="190" t="s">
        <v>32</v>
      </c>
      <c r="E995" s="146" t="s">
        <v>1397</v>
      </c>
      <c r="F995" s="145" t="s">
        <v>1398</v>
      </c>
      <c r="G995" s="146">
        <v>124706</v>
      </c>
      <c r="H995" s="146" t="s">
        <v>61</v>
      </c>
      <c r="I995" s="146" t="s">
        <v>2626</v>
      </c>
      <c r="J995" s="146" t="s">
        <v>61</v>
      </c>
      <c r="K995" s="146" t="s">
        <v>1399</v>
      </c>
      <c r="L995" s="146" t="s">
        <v>4091</v>
      </c>
      <c r="M995" s="191" t="s">
        <v>3466</v>
      </c>
      <c r="N995" s="54" t="s">
        <v>2699</v>
      </c>
      <c r="O995" s="53" t="s">
        <v>294</v>
      </c>
      <c r="P995" s="58">
        <v>6.7000000000000004E-2</v>
      </c>
      <c r="Q995" s="62">
        <v>1.7</v>
      </c>
      <c r="R995" s="56">
        <v>30</v>
      </c>
      <c r="S995" s="55">
        <v>7.0279999999999996</v>
      </c>
      <c r="T995" s="57">
        <v>178.5</v>
      </c>
      <c r="U995" s="55">
        <v>5.7089999999999996</v>
      </c>
      <c r="V995" s="57">
        <v>144</v>
      </c>
      <c r="W995" s="61" t="s">
        <v>295</v>
      </c>
      <c r="X995" s="59"/>
      <c r="Y995" s="59" t="s">
        <v>67</v>
      </c>
      <c r="Z995" s="61" t="s">
        <v>83</v>
      </c>
      <c r="AA995" s="61" t="s">
        <v>32</v>
      </c>
      <c r="AB995" s="61" t="s">
        <v>74</v>
      </c>
      <c r="AC995" s="388" t="s">
        <v>6035</v>
      </c>
      <c r="AD995" s="33"/>
      <c r="AE995" s="33"/>
      <c r="AF995" s="33"/>
    </row>
    <row r="996" spans="1:32" s="193" customFormat="1" ht="15.75" customHeight="1">
      <c r="A996" s="188" t="s">
        <v>4755</v>
      </c>
      <c r="B996" s="158" t="s">
        <v>3546</v>
      </c>
      <c r="C996" s="191" t="s">
        <v>1396</v>
      </c>
      <c r="D996" s="213"/>
      <c r="E996" s="146" t="s">
        <v>3461</v>
      </c>
      <c r="F996" s="145" t="s">
        <v>3462</v>
      </c>
      <c r="G996" s="146">
        <v>124702</v>
      </c>
      <c r="H996" s="146" t="s">
        <v>61</v>
      </c>
      <c r="I996" s="146" t="s">
        <v>3463</v>
      </c>
      <c r="J996" s="146" t="s">
        <v>61</v>
      </c>
      <c r="K996" s="145" t="s">
        <v>5926</v>
      </c>
      <c r="L996" s="146" t="s">
        <v>4092</v>
      </c>
      <c r="M996" s="191" t="s">
        <v>3465</v>
      </c>
      <c r="N996" s="192" t="s">
        <v>44</v>
      </c>
      <c r="O996" s="53" t="s">
        <v>28</v>
      </c>
      <c r="P996" s="58">
        <v>6.7000000000000004E-2</v>
      </c>
      <c r="Q996" s="62">
        <v>1.7</v>
      </c>
      <c r="R996" s="56">
        <v>30</v>
      </c>
      <c r="S996" s="55">
        <v>7.0279999999999996</v>
      </c>
      <c r="T996" s="57">
        <v>178.5</v>
      </c>
      <c r="U996" s="55">
        <v>5.7089999999999996</v>
      </c>
      <c r="V996" s="57">
        <v>145</v>
      </c>
      <c r="W996" s="61" t="s">
        <v>295</v>
      </c>
      <c r="X996" s="59"/>
      <c r="Y996" s="59" t="s">
        <v>67</v>
      </c>
      <c r="Z996" s="61" t="s">
        <v>83</v>
      </c>
      <c r="AA996" s="61" t="s">
        <v>32</v>
      </c>
      <c r="AB996" s="61" t="s">
        <v>74</v>
      </c>
      <c r="AC996" s="251" t="s">
        <v>3460</v>
      </c>
      <c r="AD996" s="33"/>
      <c r="AE996" s="33"/>
      <c r="AF996" s="33"/>
    </row>
    <row r="997" spans="1:32" s="193" customFormat="1" ht="15.75" customHeight="1">
      <c r="A997" s="157" t="s">
        <v>4757</v>
      </c>
      <c r="B997" s="158" t="s">
        <v>3546</v>
      </c>
      <c r="C997" s="189" t="s">
        <v>1387</v>
      </c>
      <c r="D997" s="190" t="s">
        <v>32</v>
      </c>
      <c r="E997" s="146" t="s">
        <v>1388</v>
      </c>
      <c r="F997" s="145" t="s">
        <v>1389</v>
      </c>
      <c r="G997" s="146">
        <v>123700</v>
      </c>
      <c r="H997" s="146" t="s">
        <v>61</v>
      </c>
      <c r="I997" s="146">
        <v>41109</v>
      </c>
      <c r="J997" s="146" t="s">
        <v>61</v>
      </c>
      <c r="K997" s="145" t="s">
        <v>5925</v>
      </c>
      <c r="L997" s="146" t="s">
        <v>4089</v>
      </c>
      <c r="M997" s="154" t="s">
        <v>1390</v>
      </c>
      <c r="N997" s="54" t="s">
        <v>2716</v>
      </c>
      <c r="O997" s="53" t="s">
        <v>28</v>
      </c>
      <c r="P997" s="58">
        <v>6.7000000000000004E-2</v>
      </c>
      <c r="Q997" s="62">
        <v>1.7</v>
      </c>
      <c r="R997" s="56">
        <v>30</v>
      </c>
      <c r="S997" s="55">
        <v>5.3540000000000001</v>
      </c>
      <c r="T997" s="57">
        <v>136</v>
      </c>
      <c r="U997" s="55">
        <v>4.37</v>
      </c>
      <c r="V997" s="57">
        <v>111</v>
      </c>
      <c r="W997" s="61" t="s">
        <v>295</v>
      </c>
      <c r="X997" s="59"/>
      <c r="Y997" s="59" t="s">
        <v>67</v>
      </c>
      <c r="Z997" s="61" t="s">
        <v>32</v>
      </c>
      <c r="AA997" s="61" t="s">
        <v>32</v>
      </c>
      <c r="AB997" s="61" t="s">
        <v>74</v>
      </c>
      <c r="AC997" s="201"/>
      <c r="AD997" s="33"/>
      <c r="AE997" s="33"/>
      <c r="AF997" s="33"/>
    </row>
    <row r="998" spans="1:32" s="193" customFormat="1" ht="15.75" customHeight="1">
      <c r="A998" s="157" t="s">
        <v>4757</v>
      </c>
      <c r="B998" s="158" t="s">
        <v>3546</v>
      </c>
      <c r="C998" s="189" t="s">
        <v>1391</v>
      </c>
      <c r="D998" s="190" t="s">
        <v>32</v>
      </c>
      <c r="E998" s="146" t="s">
        <v>1392</v>
      </c>
      <c r="F998" s="145" t="s">
        <v>1393</v>
      </c>
      <c r="G998" s="146">
        <v>124700</v>
      </c>
      <c r="H998" s="146" t="s">
        <v>61</v>
      </c>
      <c r="I998" s="146" t="s">
        <v>2625</v>
      </c>
      <c r="J998" s="146" t="s">
        <v>61</v>
      </c>
      <c r="K998" s="146" t="s">
        <v>1394</v>
      </c>
      <c r="L998" s="146" t="s">
        <v>4090</v>
      </c>
      <c r="M998" s="191" t="s">
        <v>1395</v>
      </c>
      <c r="N998" s="54" t="s">
        <v>2716</v>
      </c>
      <c r="O998" s="53" t="s">
        <v>28</v>
      </c>
      <c r="P998" s="58">
        <v>6.7000000000000004E-2</v>
      </c>
      <c r="Q998" s="62">
        <v>1.7</v>
      </c>
      <c r="R998" s="56">
        <v>30</v>
      </c>
      <c r="S998" s="55">
        <v>5.827</v>
      </c>
      <c r="T998" s="57">
        <v>148</v>
      </c>
      <c r="U998" s="55">
        <v>4.5670000000000002</v>
      </c>
      <c r="V998" s="57">
        <v>116</v>
      </c>
      <c r="W998" s="61" t="s">
        <v>295</v>
      </c>
      <c r="X998" s="59"/>
      <c r="Y998" s="59" t="s">
        <v>67</v>
      </c>
      <c r="Z998" s="61" t="s">
        <v>32</v>
      </c>
      <c r="AA998" s="61" t="s">
        <v>32</v>
      </c>
      <c r="AB998" s="61" t="s">
        <v>74</v>
      </c>
      <c r="AC998" s="201"/>
      <c r="AD998" s="33"/>
      <c r="AE998" s="33"/>
      <c r="AF998" s="33"/>
    </row>
    <row r="999" spans="1:32" s="193" customFormat="1" ht="15.75" customHeight="1">
      <c r="A999" s="157" t="s">
        <v>4757</v>
      </c>
      <c r="B999" s="158" t="s">
        <v>3546</v>
      </c>
      <c r="C999" s="387" t="s">
        <v>3459</v>
      </c>
      <c r="D999" s="190"/>
      <c r="E999" s="146" t="s">
        <v>1397</v>
      </c>
      <c r="F999" s="145" t="s">
        <v>1398</v>
      </c>
      <c r="G999" s="146">
        <v>124706</v>
      </c>
      <c r="H999" s="146" t="s">
        <v>61</v>
      </c>
      <c r="I999" s="146" t="s">
        <v>2626</v>
      </c>
      <c r="J999" s="146" t="s">
        <v>61</v>
      </c>
      <c r="K999" s="146" t="s">
        <v>1399</v>
      </c>
      <c r="L999" s="146" t="s">
        <v>4091</v>
      </c>
      <c r="M999" s="191" t="s">
        <v>3464</v>
      </c>
      <c r="N999" s="54" t="s">
        <v>2699</v>
      </c>
      <c r="O999" s="53" t="s">
        <v>294</v>
      </c>
      <c r="P999" s="58">
        <v>6.7000000000000004E-2</v>
      </c>
      <c r="Q999" s="62">
        <v>1.7</v>
      </c>
      <c r="R999" s="56">
        <v>30</v>
      </c>
      <c r="S999" s="55">
        <v>7.0279999999999996</v>
      </c>
      <c r="T999" s="57">
        <v>178.5</v>
      </c>
      <c r="U999" s="55">
        <v>5.7089999999999996</v>
      </c>
      <c r="V999" s="57">
        <v>144</v>
      </c>
      <c r="W999" s="61" t="s">
        <v>295</v>
      </c>
      <c r="X999" s="59"/>
      <c r="Y999" s="59" t="s">
        <v>67</v>
      </c>
      <c r="Z999" s="61" t="s">
        <v>83</v>
      </c>
      <c r="AA999" s="61" t="s">
        <v>32</v>
      </c>
      <c r="AB999" s="61" t="s">
        <v>74</v>
      </c>
      <c r="AC999" s="388" t="s">
        <v>6035</v>
      </c>
      <c r="AD999" s="33"/>
      <c r="AE999" s="33"/>
      <c r="AF999" s="33"/>
    </row>
    <row r="1000" spans="1:32" s="193" customFormat="1" ht="15.75" customHeight="1">
      <c r="A1000" s="157" t="s">
        <v>4757</v>
      </c>
      <c r="B1000" s="158" t="s">
        <v>3546</v>
      </c>
      <c r="C1000" s="10" t="s">
        <v>1396</v>
      </c>
      <c r="D1000" s="190" t="s">
        <v>32</v>
      </c>
      <c r="E1000" s="146" t="s">
        <v>3461</v>
      </c>
      <c r="F1000" s="145" t="s">
        <v>3462</v>
      </c>
      <c r="G1000" s="146">
        <v>124702</v>
      </c>
      <c r="H1000" s="146" t="s">
        <v>61</v>
      </c>
      <c r="I1000" s="146" t="s">
        <v>3463</v>
      </c>
      <c r="J1000" s="146" t="s">
        <v>61</v>
      </c>
      <c r="K1000" s="145" t="s">
        <v>5926</v>
      </c>
      <c r="L1000" s="146" t="s">
        <v>4092</v>
      </c>
      <c r="M1000" s="191" t="s">
        <v>1400</v>
      </c>
      <c r="N1000" s="192" t="s">
        <v>44</v>
      </c>
      <c r="O1000" s="53" t="s">
        <v>28</v>
      </c>
      <c r="P1000" s="58">
        <v>6.7000000000000004E-2</v>
      </c>
      <c r="Q1000" s="62">
        <v>1.7</v>
      </c>
      <c r="R1000" s="56">
        <v>30</v>
      </c>
      <c r="S1000" s="55">
        <v>7.0279999999999996</v>
      </c>
      <c r="T1000" s="57">
        <v>178.5</v>
      </c>
      <c r="U1000" s="55">
        <v>5.7089999999999996</v>
      </c>
      <c r="V1000" s="57">
        <v>145</v>
      </c>
      <c r="W1000" s="61" t="s">
        <v>295</v>
      </c>
      <c r="X1000" s="59"/>
      <c r="Y1000" s="59" t="s">
        <v>67</v>
      </c>
      <c r="Z1000" s="61" t="s">
        <v>83</v>
      </c>
      <c r="AA1000" s="61" t="s">
        <v>32</v>
      </c>
      <c r="AB1000" s="61" t="s">
        <v>74</v>
      </c>
      <c r="AC1000" s="201"/>
      <c r="AD1000" s="33"/>
      <c r="AE1000" s="33"/>
      <c r="AF1000" s="33"/>
    </row>
    <row r="1001" spans="1:32" s="193" customFormat="1" ht="15.75" customHeight="1">
      <c r="A1001" s="157" t="s">
        <v>5309</v>
      </c>
      <c r="B1001" s="158"/>
      <c r="C1001" s="10" t="s">
        <v>5323</v>
      </c>
      <c r="D1001" s="190"/>
      <c r="E1001" s="146" t="s">
        <v>61</v>
      </c>
      <c r="F1001" s="146" t="s">
        <v>61</v>
      </c>
      <c r="G1001" s="146" t="s">
        <v>61</v>
      </c>
      <c r="H1001" s="146" t="s">
        <v>61</v>
      </c>
      <c r="I1001" s="145" t="s">
        <v>61</v>
      </c>
      <c r="J1001" s="146" t="s">
        <v>61</v>
      </c>
      <c r="K1001" s="146" t="s">
        <v>61</v>
      </c>
      <c r="L1001" s="146"/>
      <c r="M1001" s="191"/>
      <c r="N1001" s="192" t="s">
        <v>5310</v>
      </c>
      <c r="O1001" s="53" t="s">
        <v>294</v>
      </c>
      <c r="P1001" s="58">
        <f>+Q1001/25.4</f>
        <v>7.0078740157480321E-2</v>
      </c>
      <c r="Q1001" s="62">
        <v>1.78</v>
      </c>
      <c r="R1001" s="56">
        <v>30</v>
      </c>
      <c r="S1001" s="55">
        <f>+T1001/25.4</f>
        <v>6.541732283464567</v>
      </c>
      <c r="T1001" s="57">
        <v>166.16</v>
      </c>
      <c r="U1001" s="55">
        <f>+V1001/25.4</f>
        <v>5.7192913385826776</v>
      </c>
      <c r="V1001" s="57">
        <v>145.27000000000001</v>
      </c>
      <c r="W1001" s="61" t="s">
        <v>295</v>
      </c>
      <c r="X1001" s="59" t="s">
        <v>32</v>
      </c>
      <c r="Y1001" s="59" t="s">
        <v>4535</v>
      </c>
      <c r="Z1001" s="61"/>
      <c r="AA1001" s="61" t="s">
        <v>32</v>
      </c>
      <c r="AB1001" s="61" t="s">
        <v>114</v>
      </c>
      <c r="AC1001" s="201"/>
      <c r="AD1001" s="33"/>
      <c r="AE1001" s="33"/>
      <c r="AF1001" s="33"/>
    </row>
    <row r="1002" spans="1:32" s="193" customFormat="1" ht="15.75" customHeight="1">
      <c r="A1002" s="157" t="s">
        <v>5309</v>
      </c>
      <c r="B1002" s="158"/>
      <c r="C1002" s="10" t="s">
        <v>5324</v>
      </c>
      <c r="D1002" s="190"/>
      <c r="E1002" s="146" t="s">
        <v>61</v>
      </c>
      <c r="F1002" s="146" t="s">
        <v>61</v>
      </c>
      <c r="G1002" s="146" t="s">
        <v>61</v>
      </c>
      <c r="H1002" s="146" t="s">
        <v>61</v>
      </c>
      <c r="I1002" s="145" t="s">
        <v>61</v>
      </c>
      <c r="J1002" s="146" t="s">
        <v>61</v>
      </c>
      <c r="K1002" s="146" t="s">
        <v>61</v>
      </c>
      <c r="L1002" s="146"/>
      <c r="M1002" s="191"/>
      <c r="N1002" s="192" t="s">
        <v>5302</v>
      </c>
      <c r="O1002" s="53" t="s">
        <v>294</v>
      </c>
      <c r="P1002" s="58">
        <f>+Q1002/25.4</f>
        <v>6.8897637795275593E-2</v>
      </c>
      <c r="Q1002" s="62">
        <v>1.75</v>
      </c>
      <c r="R1002" s="56">
        <v>30</v>
      </c>
      <c r="S1002" s="55">
        <f>+T1002/25.4</f>
        <v>7.0322834645669294</v>
      </c>
      <c r="T1002" s="57">
        <v>178.62</v>
      </c>
      <c r="U1002" s="55">
        <f>+V1002/25.4</f>
        <v>5.7205905511811022</v>
      </c>
      <c r="V1002" s="57">
        <v>145.303</v>
      </c>
      <c r="W1002" s="61" t="s">
        <v>295</v>
      </c>
      <c r="X1002" s="59" t="s">
        <v>32</v>
      </c>
      <c r="Y1002" s="59" t="s">
        <v>4467</v>
      </c>
      <c r="Z1002" s="61"/>
      <c r="AA1002" s="61" t="s">
        <v>32</v>
      </c>
      <c r="AB1002" s="61" t="s">
        <v>114</v>
      </c>
      <c r="AC1002" s="201"/>
      <c r="AD1002" s="33"/>
      <c r="AE1002" s="33"/>
      <c r="AF1002" s="33"/>
    </row>
    <row r="1003" spans="1:32" s="193" customFormat="1" ht="15.75" customHeight="1">
      <c r="A1003" s="157" t="s">
        <v>4845</v>
      </c>
      <c r="B1003" s="158" t="s">
        <v>3519</v>
      </c>
      <c r="C1003" s="189" t="s">
        <v>1401</v>
      </c>
      <c r="D1003" s="190" t="s">
        <v>32</v>
      </c>
      <c r="E1003" s="146" t="s">
        <v>61</v>
      </c>
      <c r="F1003" s="146" t="s">
        <v>61</v>
      </c>
      <c r="G1003" s="146" t="s">
        <v>61</v>
      </c>
      <c r="H1003" s="146" t="s">
        <v>61</v>
      </c>
      <c r="I1003" s="146" t="s">
        <v>61</v>
      </c>
      <c r="J1003" s="146" t="s">
        <v>5754</v>
      </c>
      <c r="K1003" s="146" t="s">
        <v>61</v>
      </c>
      <c r="L1003" s="146" t="s">
        <v>4093</v>
      </c>
      <c r="M1003" s="154" t="s">
        <v>1402</v>
      </c>
      <c r="N1003" s="54" t="s">
        <v>1357</v>
      </c>
      <c r="O1003" s="53" t="s">
        <v>28</v>
      </c>
      <c r="P1003" s="58">
        <v>5.5E-2</v>
      </c>
      <c r="Q1003" s="62">
        <v>1.4</v>
      </c>
      <c r="R1003" s="56">
        <v>36</v>
      </c>
      <c r="S1003" s="55">
        <v>6.0549999999999997</v>
      </c>
      <c r="T1003" s="57">
        <v>153.80000000000001</v>
      </c>
      <c r="U1003" s="55">
        <v>4.9610000000000003</v>
      </c>
      <c r="V1003" s="57">
        <v>126</v>
      </c>
      <c r="W1003" s="59" t="s">
        <v>30</v>
      </c>
      <c r="X1003" s="59"/>
      <c r="Y1003" s="59" t="s">
        <v>1022</v>
      </c>
      <c r="Z1003" s="61"/>
      <c r="AA1003" s="61" t="s">
        <v>32</v>
      </c>
      <c r="AB1003" s="61" t="s">
        <v>74</v>
      </c>
      <c r="AC1003" s="201"/>
      <c r="AD1003" s="33"/>
      <c r="AE1003" s="33"/>
      <c r="AF1003" s="33"/>
    </row>
    <row r="1004" spans="1:32" s="193" customFormat="1" ht="15.75" customHeight="1">
      <c r="A1004" s="157" t="s">
        <v>4845</v>
      </c>
      <c r="B1004" s="158" t="s">
        <v>3519</v>
      </c>
      <c r="C1004" s="189" t="s">
        <v>1403</v>
      </c>
      <c r="D1004" s="190" t="s">
        <v>32</v>
      </c>
      <c r="E1004" s="146" t="s">
        <v>61</v>
      </c>
      <c r="F1004" s="146" t="s">
        <v>61</v>
      </c>
      <c r="G1004" s="146" t="s">
        <v>61</v>
      </c>
      <c r="H1004" s="146" t="s">
        <v>61</v>
      </c>
      <c r="I1004" s="146" t="s">
        <v>61</v>
      </c>
      <c r="J1004" s="146" t="s">
        <v>5750</v>
      </c>
      <c r="K1004" s="146" t="s">
        <v>61</v>
      </c>
      <c r="L1004" s="146" t="s">
        <v>4094</v>
      </c>
      <c r="M1004" s="154" t="s">
        <v>1404</v>
      </c>
      <c r="N1004" s="54" t="s">
        <v>4850</v>
      </c>
      <c r="O1004" s="53" t="s">
        <v>28</v>
      </c>
      <c r="P1004" s="58">
        <v>6.3E-2</v>
      </c>
      <c r="Q1004" s="62">
        <v>1.6</v>
      </c>
      <c r="R1004" s="56">
        <v>36</v>
      </c>
      <c r="S1004" s="55">
        <v>6.26</v>
      </c>
      <c r="T1004" s="57">
        <v>159</v>
      </c>
      <c r="U1004" s="55">
        <v>5.0670000000000002</v>
      </c>
      <c r="V1004" s="57">
        <v>128.69999999999999</v>
      </c>
      <c r="W1004" s="59" t="s">
        <v>30</v>
      </c>
      <c r="X1004" s="59"/>
      <c r="Y1004" s="59" t="s">
        <v>31</v>
      </c>
      <c r="Z1004" s="61"/>
      <c r="AA1004" s="61"/>
      <c r="AB1004" s="61" t="s">
        <v>74</v>
      </c>
      <c r="AC1004" s="201"/>
    </row>
    <row r="1005" spans="1:32" s="193" customFormat="1" ht="15.75" customHeight="1">
      <c r="A1005" s="157" t="s">
        <v>4845</v>
      </c>
      <c r="B1005" s="158" t="s">
        <v>3519</v>
      </c>
      <c r="C1005" s="189" t="s">
        <v>1405</v>
      </c>
      <c r="D1005" s="190" t="s">
        <v>32</v>
      </c>
      <c r="E1005" s="146" t="s">
        <v>61</v>
      </c>
      <c r="F1005" s="146" t="s">
        <v>61</v>
      </c>
      <c r="G1005" s="146" t="s">
        <v>61</v>
      </c>
      <c r="H1005" s="146" t="s">
        <v>61</v>
      </c>
      <c r="I1005" s="146" t="s">
        <v>61</v>
      </c>
      <c r="J1005" s="146" t="s">
        <v>5744</v>
      </c>
      <c r="K1005" s="146" t="s">
        <v>61</v>
      </c>
      <c r="L1005" s="146" t="s">
        <v>4095</v>
      </c>
      <c r="M1005" s="154" t="s">
        <v>1406</v>
      </c>
      <c r="N1005" s="54" t="s">
        <v>1289</v>
      </c>
      <c r="O1005" s="53" t="s">
        <v>28</v>
      </c>
      <c r="P1005" s="58">
        <v>5.8999999999999997E-2</v>
      </c>
      <c r="Q1005" s="62">
        <v>1.5</v>
      </c>
      <c r="R1005" s="56">
        <v>36</v>
      </c>
      <c r="S1005" s="55">
        <v>8.0709999999999997</v>
      </c>
      <c r="T1005" s="57">
        <v>205</v>
      </c>
      <c r="U1005" s="55">
        <v>6.835</v>
      </c>
      <c r="V1005" s="57">
        <v>173.6</v>
      </c>
      <c r="W1005" s="59" t="s">
        <v>30</v>
      </c>
      <c r="X1005" s="59"/>
      <c r="Y1005" s="59" t="s">
        <v>31</v>
      </c>
      <c r="Z1005" s="61"/>
      <c r="AA1005" s="61"/>
      <c r="AB1005" s="61" t="s">
        <v>74</v>
      </c>
      <c r="AC1005" s="201"/>
    </row>
    <row r="1006" spans="1:32" s="193" customFormat="1" ht="15.75" customHeight="1">
      <c r="A1006" s="157" t="s">
        <v>4845</v>
      </c>
      <c r="B1006" s="158" t="s">
        <v>3519</v>
      </c>
      <c r="C1006" s="189" t="s">
        <v>1408</v>
      </c>
      <c r="D1006" s="190" t="s">
        <v>32</v>
      </c>
      <c r="E1006" s="146" t="s">
        <v>61</v>
      </c>
      <c r="F1006" s="146" t="s">
        <v>61</v>
      </c>
      <c r="G1006" s="146" t="s">
        <v>61</v>
      </c>
      <c r="H1006" s="146" t="s">
        <v>61</v>
      </c>
      <c r="I1006" s="146" t="s">
        <v>61</v>
      </c>
      <c r="J1006" s="146" t="s">
        <v>5745</v>
      </c>
      <c r="K1006" s="146" t="s">
        <v>61</v>
      </c>
      <c r="L1006" s="146" t="s">
        <v>4096</v>
      </c>
      <c r="M1006" s="154" t="s">
        <v>1409</v>
      </c>
      <c r="N1006" s="54" t="s">
        <v>1407</v>
      </c>
      <c r="O1006" s="53" t="s">
        <v>28</v>
      </c>
      <c r="P1006" s="58">
        <v>5.5E-2</v>
      </c>
      <c r="Q1006" s="62">
        <v>1.4</v>
      </c>
      <c r="R1006" s="56">
        <v>36</v>
      </c>
      <c r="S1006" s="55">
        <v>8.15</v>
      </c>
      <c r="T1006" s="57">
        <v>207</v>
      </c>
      <c r="U1006" s="55">
        <v>6.9329999999999998</v>
      </c>
      <c r="V1006" s="57">
        <v>176.1</v>
      </c>
      <c r="W1006" s="59" t="s">
        <v>30</v>
      </c>
      <c r="X1006" s="59"/>
      <c r="Y1006" s="59" t="s">
        <v>31</v>
      </c>
      <c r="Z1006" s="61"/>
      <c r="AA1006" s="61"/>
      <c r="AB1006" s="61" t="s">
        <v>74</v>
      </c>
      <c r="AC1006" s="201"/>
    </row>
    <row r="1007" spans="1:32" s="193" customFormat="1" ht="15.75" customHeight="1">
      <c r="A1007" s="157" t="s">
        <v>4845</v>
      </c>
      <c r="B1007" s="158" t="s">
        <v>3519</v>
      </c>
      <c r="C1007" s="189" t="s">
        <v>1410</v>
      </c>
      <c r="D1007" s="190" t="s">
        <v>32</v>
      </c>
      <c r="E1007" s="146" t="s">
        <v>61</v>
      </c>
      <c r="F1007" s="146" t="s">
        <v>61</v>
      </c>
      <c r="G1007" s="146" t="s">
        <v>61</v>
      </c>
      <c r="H1007" s="146" t="s">
        <v>61</v>
      </c>
      <c r="I1007" s="146" t="s">
        <v>61</v>
      </c>
      <c r="J1007" s="146" t="s">
        <v>5748</v>
      </c>
      <c r="K1007" s="146" t="s">
        <v>61</v>
      </c>
      <c r="L1007" s="146" t="s">
        <v>4097</v>
      </c>
      <c r="M1007" s="154" t="s">
        <v>1411</v>
      </c>
      <c r="N1007" s="54" t="s">
        <v>1288</v>
      </c>
      <c r="O1007" s="53" t="s">
        <v>28</v>
      </c>
      <c r="P1007" s="58">
        <v>5.5E-2</v>
      </c>
      <c r="Q1007" s="62">
        <v>1.4</v>
      </c>
      <c r="R1007" s="56">
        <v>36</v>
      </c>
      <c r="S1007" s="55">
        <v>6.1769999999999996</v>
      </c>
      <c r="T1007" s="57">
        <v>156.9</v>
      </c>
      <c r="U1007" s="55">
        <v>5.2089999999999996</v>
      </c>
      <c r="V1007" s="57">
        <v>132.30000000000001</v>
      </c>
      <c r="W1007" s="59" t="s">
        <v>30</v>
      </c>
      <c r="X1007" s="59"/>
      <c r="Y1007" s="59" t="s">
        <v>1022</v>
      </c>
      <c r="Z1007" s="61"/>
      <c r="AA1007" s="61" t="s">
        <v>32</v>
      </c>
      <c r="AB1007" s="61" t="s">
        <v>74</v>
      </c>
      <c r="AC1007" s="201"/>
    </row>
    <row r="1008" spans="1:32" s="193" customFormat="1" ht="15.75" customHeight="1">
      <c r="A1008" s="157" t="s">
        <v>4845</v>
      </c>
      <c r="B1008" s="158" t="s">
        <v>3519</v>
      </c>
      <c r="C1008" s="189" t="s">
        <v>1413</v>
      </c>
      <c r="D1008" s="190" t="s">
        <v>32</v>
      </c>
      <c r="E1008" s="146" t="s">
        <v>61</v>
      </c>
      <c r="F1008" s="146" t="s">
        <v>61</v>
      </c>
      <c r="G1008" s="146" t="s">
        <v>61</v>
      </c>
      <c r="H1008" s="146" t="s">
        <v>61</v>
      </c>
      <c r="I1008" s="146" t="s">
        <v>61</v>
      </c>
      <c r="J1008" s="146" t="s">
        <v>61</v>
      </c>
      <c r="K1008" s="146" t="s">
        <v>61</v>
      </c>
      <c r="L1008" s="146"/>
      <c r="M1008" s="154" t="s">
        <v>1402</v>
      </c>
      <c r="N1008" s="54" t="s">
        <v>1412</v>
      </c>
      <c r="O1008" s="53" t="s">
        <v>77</v>
      </c>
      <c r="P1008" s="58">
        <v>5.5E-2</v>
      </c>
      <c r="Q1008" s="62">
        <v>1.4</v>
      </c>
      <c r="R1008" s="56">
        <v>46</v>
      </c>
      <c r="S1008" s="55">
        <v>6.2910000000000004</v>
      </c>
      <c r="T1008" s="57">
        <v>159.80000000000001</v>
      </c>
      <c r="U1008" s="55">
        <v>5.22</v>
      </c>
      <c r="V1008" s="57">
        <v>132.6</v>
      </c>
      <c r="W1008" s="59"/>
      <c r="X1008" s="59"/>
      <c r="Y1008" s="59"/>
      <c r="Z1008" s="61"/>
      <c r="AA1008" s="61"/>
      <c r="AB1008" s="61" t="s">
        <v>74</v>
      </c>
      <c r="AC1008" s="201"/>
    </row>
    <row r="1009" spans="1:32" s="193" customFormat="1" ht="15.75" customHeight="1">
      <c r="A1009" s="157" t="s">
        <v>4845</v>
      </c>
      <c r="B1009" s="158" t="s">
        <v>3519</v>
      </c>
      <c r="C1009" s="189" t="s">
        <v>1414</v>
      </c>
      <c r="D1009" s="190" t="s">
        <v>32</v>
      </c>
      <c r="E1009" s="146" t="s">
        <v>61</v>
      </c>
      <c r="F1009" s="146" t="s">
        <v>61</v>
      </c>
      <c r="G1009" s="146" t="s">
        <v>61</v>
      </c>
      <c r="H1009" s="146" t="s">
        <v>61</v>
      </c>
      <c r="I1009" s="146" t="s">
        <v>61</v>
      </c>
      <c r="J1009" s="146" t="s">
        <v>61</v>
      </c>
      <c r="K1009" s="146" t="s">
        <v>61</v>
      </c>
      <c r="L1009" s="146"/>
      <c r="M1009" s="154" t="s">
        <v>1415</v>
      </c>
      <c r="N1009" s="54" t="s">
        <v>1412</v>
      </c>
      <c r="O1009" s="53" t="s">
        <v>77</v>
      </c>
      <c r="P1009" s="58">
        <v>0.16500000000000001</v>
      </c>
      <c r="Q1009" s="62">
        <v>4.2</v>
      </c>
      <c r="R1009" s="56">
        <v>48</v>
      </c>
      <c r="S1009" s="55">
        <v>6.2910000000000004</v>
      </c>
      <c r="T1009" s="57">
        <v>159.80000000000001</v>
      </c>
      <c r="U1009" s="55">
        <v>5.22</v>
      </c>
      <c r="V1009" s="57">
        <v>132.6</v>
      </c>
      <c r="W1009" s="59"/>
      <c r="X1009" s="59"/>
      <c r="Y1009" s="59"/>
      <c r="Z1009" s="61"/>
      <c r="AA1009" s="61"/>
      <c r="AB1009" s="61" t="s">
        <v>74</v>
      </c>
      <c r="AC1009" s="201"/>
    </row>
    <row r="1010" spans="1:32" s="193" customFormat="1" ht="15.75" customHeight="1">
      <c r="A1010" s="157" t="s">
        <v>4845</v>
      </c>
      <c r="B1010" s="158" t="s">
        <v>3519</v>
      </c>
      <c r="C1010" s="189" t="s">
        <v>5135</v>
      </c>
      <c r="D1010" s="190"/>
      <c r="E1010" s="146" t="s">
        <v>61</v>
      </c>
      <c r="F1010" s="146" t="s">
        <v>61</v>
      </c>
      <c r="G1010" s="146" t="s">
        <v>61</v>
      </c>
      <c r="H1010" s="146" t="s">
        <v>61</v>
      </c>
      <c r="I1010" s="146" t="s">
        <v>61</v>
      </c>
      <c r="J1010" s="146" t="s">
        <v>61</v>
      </c>
      <c r="K1010" s="146" t="s">
        <v>61</v>
      </c>
      <c r="L1010" s="146"/>
      <c r="M1010" s="154"/>
      <c r="N1010" s="54" t="s">
        <v>1412</v>
      </c>
      <c r="O1010" s="53" t="s">
        <v>77</v>
      </c>
      <c r="P1010" s="58">
        <v>7.4999999999999997E-2</v>
      </c>
      <c r="Q1010" s="62">
        <v>1.9</v>
      </c>
      <c r="R1010" s="56">
        <v>48</v>
      </c>
      <c r="S1010" s="55">
        <v>6.2910000000000004</v>
      </c>
      <c r="T1010" s="57">
        <v>159.80000000000001</v>
      </c>
      <c r="U1010" s="55">
        <v>5.23</v>
      </c>
      <c r="V1010" s="57">
        <v>132.80000000000001</v>
      </c>
      <c r="W1010" s="59"/>
      <c r="X1010" s="59"/>
      <c r="Y1010" s="59"/>
      <c r="Z1010" s="61"/>
      <c r="AA1010" s="61"/>
      <c r="AB1010" s="61" t="s">
        <v>74</v>
      </c>
      <c r="AC1010" s="201"/>
    </row>
    <row r="1011" spans="1:32" s="193" customFormat="1" ht="15.75" customHeight="1">
      <c r="A1011" s="157" t="s">
        <v>4845</v>
      </c>
      <c r="B1011" s="158" t="s">
        <v>3519</v>
      </c>
      <c r="C1011" s="189" t="s">
        <v>1416</v>
      </c>
      <c r="D1011" s="190" t="s">
        <v>32</v>
      </c>
      <c r="E1011" s="146" t="s">
        <v>61</v>
      </c>
      <c r="F1011" s="146" t="s">
        <v>61</v>
      </c>
      <c r="G1011" s="146" t="s">
        <v>61</v>
      </c>
      <c r="H1011" s="146" t="s">
        <v>61</v>
      </c>
      <c r="I1011" s="146" t="s">
        <v>61</v>
      </c>
      <c r="J1011" s="146" t="s">
        <v>61</v>
      </c>
      <c r="K1011" s="146" t="s">
        <v>61</v>
      </c>
      <c r="L1011" s="146"/>
      <c r="M1011" s="154" t="s">
        <v>1417</v>
      </c>
      <c r="N1011" s="54" t="s">
        <v>4849</v>
      </c>
      <c r="O1011" s="53" t="s">
        <v>77</v>
      </c>
      <c r="P1011" s="58">
        <v>9.4E-2</v>
      </c>
      <c r="Q1011" s="62">
        <v>2.4</v>
      </c>
      <c r="R1011" s="56">
        <v>48</v>
      </c>
      <c r="S1011" s="55">
        <v>6.4960000000000004</v>
      </c>
      <c r="T1011" s="57">
        <v>165</v>
      </c>
      <c r="U1011" s="55">
        <v>5.2949999999999999</v>
      </c>
      <c r="V1011" s="57">
        <v>134.5</v>
      </c>
      <c r="W1011" s="59"/>
      <c r="X1011" s="59"/>
      <c r="Y1011" s="59"/>
      <c r="Z1011" s="61"/>
      <c r="AA1011" s="61"/>
      <c r="AB1011" s="61" t="s">
        <v>74</v>
      </c>
      <c r="AC1011" s="201"/>
    </row>
    <row r="1012" spans="1:32" s="193" customFormat="1" ht="15.75" customHeight="1">
      <c r="A1012" s="157" t="s">
        <v>4845</v>
      </c>
      <c r="B1012" s="158" t="s">
        <v>3519</v>
      </c>
      <c r="C1012" s="189" t="s">
        <v>1418</v>
      </c>
      <c r="D1012" s="190" t="s">
        <v>32</v>
      </c>
      <c r="E1012" s="146" t="s">
        <v>61</v>
      </c>
      <c r="F1012" s="146" t="s">
        <v>61</v>
      </c>
      <c r="G1012" s="146" t="s">
        <v>61</v>
      </c>
      <c r="H1012" s="146" t="s">
        <v>61</v>
      </c>
      <c r="I1012" s="146" t="s">
        <v>61</v>
      </c>
      <c r="J1012" s="146" t="s">
        <v>61</v>
      </c>
      <c r="K1012" s="146" t="s">
        <v>61</v>
      </c>
      <c r="L1012" s="146"/>
      <c r="M1012" s="154" t="s">
        <v>1419</v>
      </c>
      <c r="N1012" s="54" t="s">
        <v>4849</v>
      </c>
      <c r="O1012" s="53" t="s">
        <v>77</v>
      </c>
      <c r="P1012" s="58">
        <v>0.15</v>
      </c>
      <c r="Q1012" s="62">
        <v>3.8</v>
      </c>
      <c r="R1012" s="56">
        <v>48</v>
      </c>
      <c r="S1012" s="55">
        <v>6.4960000000000004</v>
      </c>
      <c r="T1012" s="57">
        <v>165</v>
      </c>
      <c r="U1012" s="55">
        <v>5.2949999999999999</v>
      </c>
      <c r="V1012" s="57">
        <v>134.5</v>
      </c>
      <c r="W1012" s="59"/>
      <c r="X1012" s="59"/>
      <c r="Y1012" s="59"/>
      <c r="Z1012" s="61"/>
      <c r="AA1012" s="61"/>
      <c r="AB1012" s="61" t="s">
        <v>74</v>
      </c>
      <c r="AC1012" s="201"/>
    </row>
    <row r="1013" spans="1:32" s="193" customFormat="1" ht="15.75" customHeight="1">
      <c r="A1013" s="157" t="s">
        <v>4845</v>
      </c>
      <c r="B1013" s="158" t="s">
        <v>3519</v>
      </c>
      <c r="C1013" s="189" t="s">
        <v>5136</v>
      </c>
      <c r="D1013" s="190"/>
      <c r="E1013" s="146" t="s">
        <v>61</v>
      </c>
      <c r="F1013" s="146" t="s">
        <v>61</v>
      </c>
      <c r="G1013" s="146" t="s">
        <v>61</v>
      </c>
      <c r="H1013" s="146" t="s">
        <v>61</v>
      </c>
      <c r="I1013" s="146" t="s">
        <v>61</v>
      </c>
      <c r="J1013" s="146" t="s">
        <v>61</v>
      </c>
      <c r="K1013" s="146" t="s">
        <v>61</v>
      </c>
      <c r="L1013" s="146"/>
      <c r="M1013" s="154"/>
      <c r="N1013" s="54" t="s">
        <v>2688</v>
      </c>
      <c r="O1013" s="53" t="s">
        <v>77</v>
      </c>
      <c r="P1013" s="58">
        <v>7.9000000000000001E-2</v>
      </c>
      <c r="Q1013" s="62">
        <v>2</v>
      </c>
      <c r="R1013" s="56">
        <v>36</v>
      </c>
      <c r="S1013" s="55">
        <v>6.41</v>
      </c>
      <c r="T1013" s="57">
        <v>162.76</v>
      </c>
      <c r="U1013" s="55">
        <v>5.45</v>
      </c>
      <c r="V1013" s="57">
        <v>138.41</v>
      </c>
      <c r="W1013" s="59"/>
      <c r="X1013" s="59"/>
      <c r="Y1013" s="59"/>
      <c r="Z1013" s="61"/>
      <c r="AA1013" s="61"/>
      <c r="AB1013" s="61" t="s">
        <v>74</v>
      </c>
      <c r="AC1013" s="201"/>
    </row>
    <row r="1014" spans="1:32" s="193" customFormat="1" ht="15.75" customHeight="1">
      <c r="A1014" s="157" t="s">
        <v>4845</v>
      </c>
      <c r="B1014" s="158" t="s">
        <v>3519</v>
      </c>
      <c r="C1014" s="189" t="s">
        <v>5137</v>
      </c>
      <c r="D1014" s="190"/>
      <c r="E1014" s="146" t="s">
        <v>61</v>
      </c>
      <c r="F1014" s="146" t="s">
        <v>61</v>
      </c>
      <c r="G1014" s="146" t="s">
        <v>61</v>
      </c>
      <c r="H1014" s="146" t="s">
        <v>61</v>
      </c>
      <c r="I1014" s="146" t="s">
        <v>61</v>
      </c>
      <c r="J1014" s="146" t="s">
        <v>61</v>
      </c>
      <c r="K1014" s="146" t="s">
        <v>61</v>
      </c>
      <c r="L1014" s="146"/>
      <c r="M1014" s="154"/>
      <c r="N1014" s="54" t="s">
        <v>5139</v>
      </c>
      <c r="O1014" s="53" t="s">
        <v>77</v>
      </c>
      <c r="P1014" s="58">
        <v>8.5000000000000006E-2</v>
      </c>
      <c r="Q1014" s="62">
        <v>2.15</v>
      </c>
      <c r="R1014" s="56">
        <v>17</v>
      </c>
      <c r="S1014" s="55">
        <v>8.67</v>
      </c>
      <c r="T1014" s="57">
        <v>220.18</v>
      </c>
      <c r="U1014" s="55">
        <v>7.17</v>
      </c>
      <c r="V1014" s="57">
        <v>182.05</v>
      </c>
      <c r="W1014" s="59"/>
      <c r="X1014" s="59"/>
      <c r="Y1014" s="59"/>
      <c r="Z1014" s="61"/>
      <c r="AA1014" s="61"/>
      <c r="AB1014" s="61" t="s">
        <v>74</v>
      </c>
      <c r="AC1014" s="201"/>
    </row>
    <row r="1015" spans="1:32" s="193" customFormat="1" ht="15.75" customHeight="1">
      <c r="A1015" s="157" t="s">
        <v>4845</v>
      </c>
      <c r="B1015" s="158" t="s">
        <v>3519</v>
      </c>
      <c r="C1015" s="189" t="s">
        <v>5138</v>
      </c>
      <c r="D1015" s="190"/>
      <c r="E1015" s="146" t="s">
        <v>61</v>
      </c>
      <c r="F1015" s="146" t="s">
        <v>61</v>
      </c>
      <c r="G1015" s="146" t="s">
        <v>61</v>
      </c>
      <c r="H1015" s="146" t="s">
        <v>61</v>
      </c>
      <c r="I1015" s="146" t="s">
        <v>61</v>
      </c>
      <c r="J1015" s="146" t="s">
        <v>61</v>
      </c>
      <c r="K1015" s="146" t="s">
        <v>61</v>
      </c>
      <c r="L1015" s="146"/>
      <c r="M1015" s="154"/>
      <c r="N1015" s="54" t="s">
        <v>2217</v>
      </c>
      <c r="O1015" s="53" t="s">
        <v>77</v>
      </c>
      <c r="P1015" s="58">
        <v>7.4999999999999997E-2</v>
      </c>
      <c r="Q1015" s="62">
        <v>1.9</v>
      </c>
      <c r="R1015" s="56">
        <v>17</v>
      </c>
      <c r="S1015" s="55">
        <v>8.56</v>
      </c>
      <c r="T1015" s="57">
        <v>217.47</v>
      </c>
      <c r="U1015" s="55">
        <v>7.57</v>
      </c>
      <c r="V1015" s="57">
        <v>192.4</v>
      </c>
      <c r="W1015" s="59"/>
      <c r="X1015" s="59"/>
      <c r="Y1015" s="59"/>
      <c r="Z1015" s="61"/>
      <c r="AA1015" s="61"/>
      <c r="AB1015" s="61" t="s">
        <v>74</v>
      </c>
      <c r="AC1015" s="201"/>
    </row>
    <row r="1016" spans="1:32" s="193" customFormat="1" ht="15.75" customHeight="1">
      <c r="A1016" s="157" t="s">
        <v>4845</v>
      </c>
      <c r="B1016" s="158" t="s">
        <v>3519</v>
      </c>
      <c r="C1016" s="189" t="s">
        <v>1420</v>
      </c>
      <c r="D1016" s="190" t="s">
        <v>32</v>
      </c>
      <c r="E1016" s="146" t="s">
        <v>61</v>
      </c>
      <c r="F1016" s="146" t="s">
        <v>6044</v>
      </c>
      <c r="G1016" s="146" t="s">
        <v>61</v>
      </c>
      <c r="H1016" s="146" t="s">
        <v>61</v>
      </c>
      <c r="I1016" s="146" t="s">
        <v>61</v>
      </c>
      <c r="J1016" s="146" t="s">
        <v>61</v>
      </c>
      <c r="K1016" s="145" t="s">
        <v>6001</v>
      </c>
      <c r="L1016" s="146"/>
      <c r="M1016" s="154"/>
      <c r="N1016" s="54" t="s">
        <v>321</v>
      </c>
      <c r="O1016" s="53" t="s">
        <v>82</v>
      </c>
      <c r="P1016" s="58"/>
      <c r="Q1016" s="62"/>
      <c r="R1016" s="56"/>
      <c r="S1016" s="55"/>
      <c r="T1016" s="57"/>
      <c r="U1016" s="55"/>
      <c r="V1016" s="57"/>
      <c r="W1016" s="59"/>
      <c r="X1016" s="59"/>
      <c r="Y1016" s="59"/>
      <c r="Z1016" s="61"/>
      <c r="AA1016" s="61"/>
      <c r="AB1016" s="61" t="s">
        <v>74</v>
      </c>
      <c r="AC1016" s="201"/>
    </row>
    <row r="1017" spans="1:32" s="193" customFormat="1" ht="15.75" customHeight="1">
      <c r="A1017" s="157" t="s">
        <v>4615</v>
      </c>
      <c r="B1017" s="158" t="s">
        <v>4616</v>
      </c>
      <c r="C1017" s="189" t="s">
        <v>1421</v>
      </c>
      <c r="D1017" s="190" t="s">
        <v>32</v>
      </c>
      <c r="E1017" s="146" t="s">
        <v>61</v>
      </c>
      <c r="F1017" s="146" t="s">
        <v>61</v>
      </c>
      <c r="G1017" s="146" t="s">
        <v>61</v>
      </c>
      <c r="H1017" s="146" t="s">
        <v>61</v>
      </c>
      <c r="I1017" s="146" t="s">
        <v>61</v>
      </c>
      <c r="J1017" s="146" t="s">
        <v>61</v>
      </c>
      <c r="K1017" s="146" t="s">
        <v>61</v>
      </c>
      <c r="L1017" s="146"/>
      <c r="M1017" s="154" t="s">
        <v>1422</v>
      </c>
      <c r="N1017" s="54" t="s">
        <v>4675</v>
      </c>
      <c r="O1017" s="53" t="s">
        <v>28</v>
      </c>
      <c r="P1017" s="58">
        <v>7.9000000000000001E-2</v>
      </c>
      <c r="Q1017" s="62">
        <v>2</v>
      </c>
      <c r="R1017" s="56">
        <v>34</v>
      </c>
      <c r="S1017" s="55">
        <v>3.9169999999999998</v>
      </c>
      <c r="T1017" s="57">
        <v>99.5</v>
      </c>
      <c r="U1017" s="55">
        <v>3.327</v>
      </c>
      <c r="V1017" s="57">
        <v>84.5</v>
      </c>
      <c r="W1017" s="61" t="s">
        <v>295</v>
      </c>
      <c r="X1017" s="11"/>
      <c r="Y1017" s="59" t="s">
        <v>67</v>
      </c>
      <c r="Z1017" s="61" t="s">
        <v>32</v>
      </c>
      <c r="AA1017" s="61" t="s">
        <v>32</v>
      </c>
      <c r="AB1017" s="61" t="s">
        <v>74</v>
      </c>
      <c r="AC1017" s="33"/>
    </row>
    <row r="1018" spans="1:32" s="193" customFormat="1" ht="15.75" customHeight="1">
      <c r="A1018" s="157" t="s">
        <v>1423</v>
      </c>
      <c r="B1018" s="158" t="s">
        <v>3611</v>
      </c>
      <c r="C1018" s="189" t="s">
        <v>1424</v>
      </c>
      <c r="D1018" s="190"/>
      <c r="E1018" s="146" t="s">
        <v>61</v>
      </c>
      <c r="F1018" s="146" t="s">
        <v>1425</v>
      </c>
      <c r="G1018" s="146">
        <v>44700</v>
      </c>
      <c r="H1018" s="146">
        <v>512870</v>
      </c>
      <c r="I1018" s="146">
        <v>67100</v>
      </c>
      <c r="J1018" s="146" t="s">
        <v>5451</v>
      </c>
      <c r="K1018" s="145" t="s">
        <v>5936</v>
      </c>
      <c r="L1018" s="146" t="s">
        <v>4098</v>
      </c>
      <c r="M1018" s="154"/>
      <c r="N1018" s="54" t="s">
        <v>54</v>
      </c>
      <c r="O1018" s="53" t="s">
        <v>28</v>
      </c>
      <c r="P1018" s="58">
        <v>9.0999999999999998E-2</v>
      </c>
      <c r="Q1018" s="62">
        <v>2.2999999999999998</v>
      </c>
      <c r="R1018" s="56">
        <v>24</v>
      </c>
      <c r="S1018" s="55">
        <v>4.99</v>
      </c>
      <c r="T1018" s="57">
        <v>126.75</v>
      </c>
      <c r="U1018" s="55">
        <v>3.78</v>
      </c>
      <c r="V1018" s="57">
        <v>96</v>
      </c>
      <c r="W1018" s="61" t="s">
        <v>30</v>
      </c>
      <c r="X1018" s="59"/>
      <c r="Y1018" s="59" t="s">
        <v>31</v>
      </c>
      <c r="Z1018" s="61"/>
      <c r="AA1018" s="61"/>
      <c r="AB1018" s="61" t="s">
        <v>114</v>
      </c>
      <c r="AC1018" s="201"/>
    </row>
    <row r="1019" spans="1:32" s="193" customFormat="1" ht="15.75" customHeight="1">
      <c r="A1019" s="157" t="s">
        <v>1423</v>
      </c>
      <c r="B1019" s="158" t="s">
        <v>3611</v>
      </c>
      <c r="C1019" s="189" t="s">
        <v>1424</v>
      </c>
      <c r="D1019" s="190"/>
      <c r="E1019" s="146" t="s">
        <v>61</v>
      </c>
      <c r="F1019" s="146" t="s">
        <v>1425</v>
      </c>
      <c r="G1019" s="146">
        <v>44700</v>
      </c>
      <c r="H1019" s="146">
        <v>512870</v>
      </c>
      <c r="I1019" s="146">
        <v>67100</v>
      </c>
      <c r="J1019" s="146" t="s">
        <v>5451</v>
      </c>
      <c r="K1019" s="145" t="s">
        <v>5936</v>
      </c>
      <c r="L1019" s="146" t="s">
        <v>4098</v>
      </c>
      <c r="M1019" s="154"/>
      <c r="N1019" s="54" t="s">
        <v>38</v>
      </c>
      <c r="O1019" s="53" t="s">
        <v>28</v>
      </c>
      <c r="P1019" s="58">
        <v>9.0999999999999998E-2</v>
      </c>
      <c r="Q1019" s="62">
        <v>2.2999999999999998</v>
      </c>
      <c r="R1019" s="56">
        <v>24</v>
      </c>
      <c r="S1019" s="55">
        <v>4.99</v>
      </c>
      <c r="T1019" s="57">
        <v>126.75</v>
      </c>
      <c r="U1019" s="55">
        <v>3.78</v>
      </c>
      <c r="V1019" s="57">
        <v>96</v>
      </c>
      <c r="W1019" s="61" t="s">
        <v>30</v>
      </c>
      <c r="X1019" s="59"/>
      <c r="Y1019" s="59" t="s">
        <v>31</v>
      </c>
      <c r="Z1019" s="61"/>
      <c r="AA1019" s="61"/>
      <c r="AB1019" s="61" t="s">
        <v>114</v>
      </c>
      <c r="AC1019" s="201"/>
    </row>
    <row r="1020" spans="1:32" s="193" customFormat="1" ht="15.75" customHeight="1">
      <c r="A1020" s="157" t="s">
        <v>1423</v>
      </c>
      <c r="B1020" s="158" t="s">
        <v>3611</v>
      </c>
      <c r="C1020" s="189" t="s">
        <v>1424</v>
      </c>
      <c r="D1020" s="190"/>
      <c r="E1020" s="146" t="s">
        <v>61</v>
      </c>
      <c r="F1020" s="146" t="s">
        <v>1425</v>
      </c>
      <c r="G1020" s="146">
        <v>44700</v>
      </c>
      <c r="H1020" s="146">
        <v>512870</v>
      </c>
      <c r="I1020" s="146">
        <v>67100</v>
      </c>
      <c r="J1020" s="146" t="s">
        <v>5451</v>
      </c>
      <c r="K1020" s="145" t="s">
        <v>5936</v>
      </c>
      <c r="L1020" s="146" t="s">
        <v>4098</v>
      </c>
      <c r="M1020" s="154"/>
      <c r="N1020" s="54" t="s">
        <v>974</v>
      </c>
      <c r="O1020" s="53" t="s">
        <v>28</v>
      </c>
      <c r="P1020" s="58">
        <v>9.0999999999999998E-2</v>
      </c>
      <c r="Q1020" s="62">
        <v>2.2999999999999998</v>
      </c>
      <c r="R1020" s="56">
        <v>24</v>
      </c>
      <c r="S1020" s="55">
        <v>4.99</v>
      </c>
      <c r="T1020" s="57">
        <v>126.75</v>
      </c>
      <c r="U1020" s="55">
        <v>3.78</v>
      </c>
      <c r="V1020" s="57">
        <v>96</v>
      </c>
      <c r="W1020" s="61" t="s">
        <v>30</v>
      </c>
      <c r="X1020" s="59"/>
      <c r="Y1020" s="59" t="s">
        <v>31</v>
      </c>
      <c r="Z1020" s="61"/>
      <c r="AA1020" s="61"/>
      <c r="AB1020" s="61" t="s">
        <v>114</v>
      </c>
      <c r="AC1020" s="201"/>
    </row>
    <row r="1021" spans="1:32" s="193" customFormat="1" ht="15.75" customHeight="1">
      <c r="A1021" s="157" t="s">
        <v>1423</v>
      </c>
      <c r="B1021" s="158" t="s">
        <v>3611</v>
      </c>
      <c r="C1021" s="189" t="s">
        <v>1424</v>
      </c>
      <c r="D1021" s="190"/>
      <c r="E1021" s="146" t="s">
        <v>61</v>
      </c>
      <c r="F1021" s="146" t="s">
        <v>1425</v>
      </c>
      <c r="G1021" s="146">
        <v>44700</v>
      </c>
      <c r="H1021" s="146">
        <v>512870</v>
      </c>
      <c r="I1021" s="146">
        <v>67100</v>
      </c>
      <c r="J1021" s="146" t="s">
        <v>5451</v>
      </c>
      <c r="K1021" s="145" t="s">
        <v>5936</v>
      </c>
      <c r="L1021" s="146" t="s">
        <v>4098</v>
      </c>
      <c r="M1021" s="154"/>
      <c r="N1021" s="54" t="s">
        <v>66</v>
      </c>
      <c r="O1021" s="53" t="s">
        <v>28</v>
      </c>
      <c r="P1021" s="58">
        <v>9.0999999999999998E-2</v>
      </c>
      <c r="Q1021" s="62">
        <v>2.2999999999999998</v>
      </c>
      <c r="R1021" s="56">
        <v>24</v>
      </c>
      <c r="S1021" s="55">
        <v>4.99</v>
      </c>
      <c r="T1021" s="57">
        <v>126.75</v>
      </c>
      <c r="U1021" s="55">
        <v>3.78</v>
      </c>
      <c r="V1021" s="57">
        <v>96</v>
      </c>
      <c r="W1021" s="61" t="s">
        <v>30</v>
      </c>
      <c r="X1021" s="59"/>
      <c r="Y1021" s="59" t="s">
        <v>31</v>
      </c>
      <c r="Z1021" s="61"/>
      <c r="AA1021" s="61"/>
      <c r="AB1021" s="61" t="s">
        <v>114</v>
      </c>
      <c r="AC1021" s="201"/>
    </row>
    <row r="1022" spans="1:32" s="193" customFormat="1" ht="15.75" customHeight="1">
      <c r="A1022" s="157" t="s">
        <v>1423</v>
      </c>
      <c r="B1022" s="158" t="s">
        <v>3611</v>
      </c>
      <c r="C1022" s="189" t="s">
        <v>1426</v>
      </c>
      <c r="D1022" s="190"/>
      <c r="E1022" s="146" t="s">
        <v>61</v>
      </c>
      <c r="F1022" s="146" t="s">
        <v>1427</v>
      </c>
      <c r="G1022" s="146">
        <v>44702</v>
      </c>
      <c r="H1022" s="146">
        <v>512871</v>
      </c>
      <c r="I1022" s="146">
        <v>67103</v>
      </c>
      <c r="J1022" s="146" t="s">
        <v>5501</v>
      </c>
      <c r="K1022" s="145" t="s">
        <v>5937</v>
      </c>
      <c r="L1022" s="146" t="s">
        <v>4099</v>
      </c>
      <c r="M1022" s="154"/>
      <c r="N1022" s="54" t="s">
        <v>4672</v>
      </c>
      <c r="O1022" s="53" t="s">
        <v>28</v>
      </c>
      <c r="P1022" s="58">
        <v>9.0999999999999998E-2</v>
      </c>
      <c r="Q1022" s="62">
        <v>2.2999999999999998</v>
      </c>
      <c r="R1022" s="56">
        <v>16</v>
      </c>
      <c r="S1022" s="55">
        <v>4.99</v>
      </c>
      <c r="T1022" s="57">
        <v>126.75</v>
      </c>
      <c r="U1022" s="55">
        <v>3.71</v>
      </c>
      <c r="V1022" s="57">
        <v>94.3</v>
      </c>
      <c r="W1022" s="61" t="s">
        <v>30</v>
      </c>
      <c r="X1022" s="59"/>
      <c r="Y1022" s="59" t="s">
        <v>31</v>
      </c>
      <c r="Z1022" s="61" t="s">
        <v>32</v>
      </c>
      <c r="AA1022" s="61"/>
      <c r="AB1022" s="61" t="s">
        <v>74</v>
      </c>
      <c r="AC1022" s="201"/>
    </row>
    <row r="1023" spans="1:32" s="193" customFormat="1" ht="15.75" customHeight="1">
      <c r="A1023" s="157" t="s">
        <v>1423</v>
      </c>
      <c r="B1023" s="158" t="s">
        <v>3611</v>
      </c>
      <c r="C1023" s="189" t="s">
        <v>1424</v>
      </c>
      <c r="D1023" s="190"/>
      <c r="E1023" s="146" t="s">
        <v>61</v>
      </c>
      <c r="F1023" s="146" t="s">
        <v>1425</v>
      </c>
      <c r="G1023" s="146">
        <v>44700</v>
      </c>
      <c r="H1023" s="146">
        <v>512870</v>
      </c>
      <c r="I1023" s="146">
        <v>67100</v>
      </c>
      <c r="J1023" s="146" t="s">
        <v>5451</v>
      </c>
      <c r="K1023" s="145" t="s">
        <v>5936</v>
      </c>
      <c r="L1023" s="146" t="s">
        <v>4098</v>
      </c>
      <c r="M1023" s="154"/>
      <c r="N1023" s="54" t="s">
        <v>29</v>
      </c>
      <c r="O1023" s="53" t="s">
        <v>28</v>
      </c>
      <c r="P1023" s="58">
        <v>9.0999999999999998E-2</v>
      </c>
      <c r="Q1023" s="62">
        <v>2.2999999999999998</v>
      </c>
      <c r="R1023" s="56">
        <v>24</v>
      </c>
      <c r="S1023" s="55">
        <v>4.99</v>
      </c>
      <c r="T1023" s="57">
        <v>126.75</v>
      </c>
      <c r="U1023" s="55">
        <v>3.78</v>
      </c>
      <c r="V1023" s="57">
        <v>96</v>
      </c>
      <c r="W1023" s="61" t="s">
        <v>30</v>
      </c>
      <c r="X1023" s="59"/>
      <c r="Y1023" s="59" t="s">
        <v>31</v>
      </c>
      <c r="Z1023" s="61"/>
      <c r="AA1023" s="61"/>
      <c r="AB1023" s="61" t="s">
        <v>114</v>
      </c>
      <c r="AC1023" s="201"/>
      <c r="AD1023" s="33"/>
      <c r="AE1023" s="33"/>
      <c r="AF1023" s="33"/>
    </row>
    <row r="1024" spans="1:32" s="193" customFormat="1" ht="15.75" customHeight="1">
      <c r="A1024" s="157" t="s">
        <v>1423</v>
      </c>
      <c r="B1024" s="158" t="s">
        <v>3611</v>
      </c>
      <c r="C1024" s="189" t="s">
        <v>1424</v>
      </c>
      <c r="D1024" s="190"/>
      <c r="E1024" s="146" t="s">
        <v>61</v>
      </c>
      <c r="F1024" s="146" t="s">
        <v>1425</v>
      </c>
      <c r="G1024" s="146">
        <v>44700</v>
      </c>
      <c r="H1024" s="146">
        <v>512870</v>
      </c>
      <c r="I1024" s="146">
        <v>67100</v>
      </c>
      <c r="J1024" s="146" t="s">
        <v>5451</v>
      </c>
      <c r="K1024" s="145" t="s">
        <v>5936</v>
      </c>
      <c r="L1024" s="146" t="s">
        <v>4098</v>
      </c>
      <c r="M1024" s="154"/>
      <c r="N1024" s="54" t="s">
        <v>59</v>
      </c>
      <c r="O1024" s="53" t="s">
        <v>28</v>
      </c>
      <c r="P1024" s="58">
        <v>9.0999999999999998E-2</v>
      </c>
      <c r="Q1024" s="62">
        <v>2.2999999999999998</v>
      </c>
      <c r="R1024" s="56">
        <v>24</v>
      </c>
      <c r="S1024" s="55">
        <v>4.99</v>
      </c>
      <c r="T1024" s="57">
        <v>126.75</v>
      </c>
      <c r="U1024" s="55">
        <v>3.78</v>
      </c>
      <c r="V1024" s="57">
        <v>96</v>
      </c>
      <c r="W1024" s="61" t="s">
        <v>30</v>
      </c>
      <c r="X1024" s="59"/>
      <c r="Y1024" s="59" t="s">
        <v>31</v>
      </c>
      <c r="Z1024" s="61"/>
      <c r="AA1024" s="61"/>
      <c r="AB1024" s="61" t="s">
        <v>114</v>
      </c>
      <c r="AC1024" s="201"/>
      <c r="AD1024" s="33"/>
      <c r="AE1024" s="33"/>
      <c r="AF1024" s="33"/>
    </row>
    <row r="1025" spans="1:179" s="193" customFormat="1" ht="15.75" customHeight="1">
      <c r="A1025" s="157" t="s">
        <v>1428</v>
      </c>
      <c r="B1025" s="158" t="s">
        <v>3578</v>
      </c>
      <c r="C1025" s="189" t="s">
        <v>1429</v>
      </c>
      <c r="D1025" s="190"/>
      <c r="E1025" s="146" t="s">
        <v>61</v>
      </c>
      <c r="F1025" s="146" t="s">
        <v>1430</v>
      </c>
      <c r="G1025" s="146">
        <v>59704</v>
      </c>
      <c r="H1025" s="146">
        <v>512076</v>
      </c>
      <c r="I1025" s="146">
        <v>42103</v>
      </c>
      <c r="J1025" s="146" t="s">
        <v>61</v>
      </c>
      <c r="K1025" s="146" t="s">
        <v>1431</v>
      </c>
      <c r="L1025" s="146" t="s">
        <v>4100</v>
      </c>
      <c r="M1025" s="154" t="s">
        <v>2673</v>
      </c>
      <c r="N1025" s="192" t="s">
        <v>2205</v>
      </c>
      <c r="O1025" s="53" t="s">
        <v>28</v>
      </c>
      <c r="P1025" s="58">
        <v>7.0999999999999994E-2</v>
      </c>
      <c r="Q1025" s="62">
        <v>1.8</v>
      </c>
      <c r="R1025" s="56">
        <v>48</v>
      </c>
      <c r="S1025" s="55">
        <v>5.984</v>
      </c>
      <c r="T1025" s="57">
        <v>152</v>
      </c>
      <c r="U1025" s="55">
        <v>4.7240000000000002</v>
      </c>
      <c r="V1025" s="57">
        <v>120</v>
      </c>
      <c r="W1025" s="61" t="s">
        <v>295</v>
      </c>
      <c r="X1025" s="59"/>
      <c r="Y1025" s="59" t="s">
        <v>67</v>
      </c>
      <c r="Z1025" s="61"/>
      <c r="AA1025" s="61" t="s">
        <v>32</v>
      </c>
      <c r="AB1025" s="61" t="s">
        <v>114</v>
      </c>
      <c r="AC1025" s="201"/>
      <c r="AD1025" s="33"/>
      <c r="AE1025" s="33"/>
      <c r="AF1025" s="33"/>
    </row>
    <row r="1026" spans="1:179" s="193" customFormat="1" ht="15.75" customHeight="1">
      <c r="A1026" s="157" t="s">
        <v>1428</v>
      </c>
      <c r="B1026" s="158" t="s">
        <v>3609</v>
      </c>
      <c r="C1026" s="189" t="s">
        <v>1432</v>
      </c>
      <c r="D1026" s="190" t="s">
        <v>32</v>
      </c>
      <c r="E1026" s="146" t="s">
        <v>61</v>
      </c>
      <c r="F1026" s="146" t="s">
        <v>1433</v>
      </c>
      <c r="G1026" s="146">
        <v>59714</v>
      </c>
      <c r="H1026" s="146">
        <v>512074</v>
      </c>
      <c r="I1026" s="146">
        <v>42107</v>
      </c>
      <c r="J1026" s="146" t="s">
        <v>5617</v>
      </c>
      <c r="K1026" s="145" t="s">
        <v>5921</v>
      </c>
      <c r="L1026" s="146" t="s">
        <v>4101</v>
      </c>
      <c r="M1026" s="154" t="s">
        <v>1446</v>
      </c>
      <c r="N1026" s="54" t="s">
        <v>2205</v>
      </c>
      <c r="O1026" s="53" t="s">
        <v>28</v>
      </c>
      <c r="P1026" s="58">
        <v>7.0999999999999994E-2</v>
      </c>
      <c r="Q1026" s="62">
        <v>1.8</v>
      </c>
      <c r="R1026" s="56">
        <v>51</v>
      </c>
      <c r="S1026" s="55">
        <v>5.984</v>
      </c>
      <c r="T1026" s="57">
        <v>152</v>
      </c>
      <c r="U1026" s="55">
        <v>5.0199999999999996</v>
      </c>
      <c r="V1026" s="57">
        <v>127.5</v>
      </c>
      <c r="W1026" s="61" t="s">
        <v>30</v>
      </c>
      <c r="X1026" s="59"/>
      <c r="Y1026" s="59" t="s">
        <v>67</v>
      </c>
      <c r="Z1026" s="61"/>
      <c r="AA1026" s="61" t="s">
        <v>32</v>
      </c>
      <c r="AB1026" s="61" t="s">
        <v>114</v>
      </c>
      <c r="AC1026" s="201"/>
      <c r="AD1026" s="33"/>
      <c r="AE1026" s="33"/>
      <c r="AF1026" s="33"/>
    </row>
    <row r="1027" spans="1:179" s="193" customFormat="1" ht="15.75" customHeight="1">
      <c r="A1027" s="188" t="s">
        <v>2451</v>
      </c>
      <c r="B1027" s="188" t="s">
        <v>3590</v>
      </c>
      <c r="C1027" s="189" t="s">
        <v>2446</v>
      </c>
      <c r="D1027" s="190"/>
      <c r="E1027" s="146" t="s">
        <v>2452</v>
      </c>
      <c r="F1027" s="146" t="s">
        <v>2449</v>
      </c>
      <c r="G1027" s="146">
        <v>59702</v>
      </c>
      <c r="H1027" s="146">
        <v>512078</v>
      </c>
      <c r="I1027" s="146" t="s">
        <v>2450</v>
      </c>
      <c r="J1027" s="146" t="s">
        <v>61</v>
      </c>
      <c r="K1027" s="146" t="s">
        <v>2448</v>
      </c>
      <c r="L1027" s="146"/>
      <c r="M1027" s="191" t="s">
        <v>2447</v>
      </c>
      <c r="N1027" s="54" t="s">
        <v>290</v>
      </c>
      <c r="O1027" s="53" t="s">
        <v>28</v>
      </c>
      <c r="P1027" s="58">
        <v>7.4999999999999997E-2</v>
      </c>
      <c r="Q1027" s="62">
        <v>1.9</v>
      </c>
      <c r="R1027" s="56">
        <v>10</v>
      </c>
      <c r="S1027" s="55">
        <v>4.99</v>
      </c>
      <c r="T1027" s="57">
        <v>126.75</v>
      </c>
      <c r="U1027" s="55">
        <v>3.74</v>
      </c>
      <c r="V1027" s="57">
        <v>95</v>
      </c>
      <c r="W1027" s="61" t="s">
        <v>30</v>
      </c>
      <c r="X1027" s="59"/>
      <c r="Y1027" s="59" t="s">
        <v>2756</v>
      </c>
      <c r="Z1027" s="61"/>
      <c r="AA1027" s="61" t="s">
        <v>32</v>
      </c>
      <c r="AB1027" s="61" t="s">
        <v>114</v>
      </c>
      <c r="AC1027" s="201"/>
      <c r="AD1027" s="33"/>
      <c r="AE1027" s="33"/>
      <c r="AF1027" s="33"/>
    </row>
    <row r="1028" spans="1:179" s="193" customFormat="1" ht="15.75" customHeight="1">
      <c r="A1028" s="157" t="s">
        <v>1428</v>
      </c>
      <c r="B1028" s="158" t="s">
        <v>3578</v>
      </c>
      <c r="C1028" s="144" t="s">
        <v>1434</v>
      </c>
      <c r="D1028" s="190"/>
      <c r="E1028" s="146" t="s">
        <v>1435</v>
      </c>
      <c r="F1028" s="146" t="s">
        <v>1436</v>
      </c>
      <c r="G1028" s="146" t="s">
        <v>1437</v>
      </c>
      <c r="H1028" s="146" t="s">
        <v>61</v>
      </c>
      <c r="I1028" s="146">
        <v>42100</v>
      </c>
      <c r="J1028" s="146" t="s">
        <v>61</v>
      </c>
      <c r="K1028" s="145" t="s">
        <v>5922</v>
      </c>
      <c r="L1028" s="146"/>
      <c r="M1028" s="191" t="s">
        <v>2674</v>
      </c>
      <c r="N1028" s="54" t="s">
        <v>2689</v>
      </c>
      <c r="O1028" s="53" t="s">
        <v>28</v>
      </c>
      <c r="P1028" s="58">
        <v>7.9000000000000001E-2</v>
      </c>
      <c r="Q1028" s="62">
        <v>2</v>
      </c>
      <c r="R1028" s="56">
        <v>38</v>
      </c>
      <c r="S1028" s="55">
        <v>5</v>
      </c>
      <c r="T1028" s="57">
        <v>127</v>
      </c>
      <c r="U1028" s="55">
        <v>3.74</v>
      </c>
      <c r="V1028" s="57">
        <v>95</v>
      </c>
      <c r="W1028" s="59" t="s">
        <v>30</v>
      </c>
      <c r="X1028" s="59"/>
      <c r="Y1028" s="59" t="s">
        <v>67</v>
      </c>
      <c r="Z1028" s="61"/>
      <c r="AA1028" s="61"/>
      <c r="AB1028" s="61" t="s">
        <v>114</v>
      </c>
      <c r="AC1028" s="201"/>
      <c r="AD1028" s="33"/>
      <c r="AE1028" s="33"/>
      <c r="AF1028" s="33"/>
    </row>
    <row r="1029" spans="1:179" s="193" customFormat="1" ht="15.75" customHeight="1">
      <c r="A1029" s="157" t="s">
        <v>1444</v>
      </c>
      <c r="B1029" s="158" t="s">
        <v>3578</v>
      </c>
      <c r="C1029" s="189" t="s">
        <v>1429</v>
      </c>
      <c r="D1029" s="190"/>
      <c r="E1029" s="146" t="s">
        <v>61</v>
      </c>
      <c r="F1029" s="146" t="s">
        <v>1430</v>
      </c>
      <c r="G1029" s="146">
        <v>59704</v>
      </c>
      <c r="H1029" s="146">
        <v>512076</v>
      </c>
      <c r="I1029" s="146">
        <v>42103</v>
      </c>
      <c r="J1029" s="146" t="s">
        <v>61</v>
      </c>
      <c r="K1029" s="146" t="s">
        <v>1431</v>
      </c>
      <c r="L1029" s="146" t="s">
        <v>4100</v>
      </c>
      <c r="M1029" s="191" t="s">
        <v>2673</v>
      </c>
      <c r="N1029" s="54" t="s">
        <v>2205</v>
      </c>
      <c r="O1029" s="53" t="s">
        <v>28</v>
      </c>
      <c r="P1029" s="58">
        <v>7.0999999999999994E-2</v>
      </c>
      <c r="Q1029" s="62">
        <v>1.8</v>
      </c>
      <c r="R1029" s="56">
        <v>48</v>
      </c>
      <c r="S1029" s="55">
        <v>5.984</v>
      </c>
      <c r="T1029" s="57">
        <v>152</v>
      </c>
      <c r="U1029" s="55">
        <v>4.7240000000000002</v>
      </c>
      <c r="V1029" s="57">
        <v>120</v>
      </c>
      <c r="W1029" s="61" t="s">
        <v>295</v>
      </c>
      <c r="X1029" s="59"/>
      <c r="Y1029" s="59" t="s">
        <v>67</v>
      </c>
      <c r="Z1029" s="61"/>
      <c r="AA1029" s="61" t="s">
        <v>32</v>
      </c>
      <c r="AB1029" s="61" t="s">
        <v>114</v>
      </c>
      <c r="AC1029" s="201"/>
      <c r="AD1029" s="33"/>
      <c r="AE1029" s="33"/>
      <c r="AF1029" s="33"/>
    </row>
    <row r="1030" spans="1:179" s="193" customFormat="1" ht="15.75" customHeight="1">
      <c r="A1030" s="157" t="s">
        <v>1444</v>
      </c>
      <c r="B1030" s="158" t="s">
        <v>3535</v>
      </c>
      <c r="C1030" s="189" t="s">
        <v>1380</v>
      </c>
      <c r="D1030" s="190"/>
      <c r="E1030" s="146" t="s">
        <v>61</v>
      </c>
      <c r="F1030" s="145" t="s">
        <v>1381</v>
      </c>
      <c r="G1030" s="146">
        <v>59706</v>
      </c>
      <c r="H1030" s="146">
        <v>512077</v>
      </c>
      <c r="I1030" s="145">
        <v>42111</v>
      </c>
      <c r="J1030" s="146" t="s">
        <v>5698</v>
      </c>
      <c r="K1030" s="145" t="s">
        <v>5920</v>
      </c>
      <c r="L1030" s="146" t="s">
        <v>4087</v>
      </c>
      <c r="M1030" s="191" t="s">
        <v>1445</v>
      </c>
      <c r="N1030" s="54" t="s">
        <v>1319</v>
      </c>
      <c r="O1030" s="53" t="s">
        <v>28</v>
      </c>
      <c r="P1030" s="58">
        <v>7.9000000000000001E-2</v>
      </c>
      <c r="Q1030" s="62">
        <v>2</v>
      </c>
      <c r="R1030" s="56">
        <v>40</v>
      </c>
      <c r="S1030" s="55">
        <v>4.843</v>
      </c>
      <c r="T1030" s="57">
        <v>123</v>
      </c>
      <c r="U1030" s="55">
        <v>3.8780000000000001</v>
      </c>
      <c r="V1030" s="57">
        <v>98.5</v>
      </c>
      <c r="W1030" s="61" t="s">
        <v>30</v>
      </c>
      <c r="X1030" s="59"/>
      <c r="Y1030" s="59" t="s">
        <v>67</v>
      </c>
      <c r="Z1030" s="61"/>
      <c r="AA1030" s="61" t="s">
        <v>32</v>
      </c>
      <c r="AB1030" s="61" t="s">
        <v>114</v>
      </c>
      <c r="AC1030" s="201"/>
      <c r="AD1030" s="33"/>
      <c r="AE1030" s="33"/>
      <c r="AF1030" s="33"/>
    </row>
    <row r="1031" spans="1:179" s="193" customFormat="1" ht="15.75" customHeight="1">
      <c r="A1031" s="157" t="s">
        <v>1444</v>
      </c>
      <c r="B1031" s="158" t="s">
        <v>3538</v>
      </c>
      <c r="C1031" s="189" t="s">
        <v>1432</v>
      </c>
      <c r="D1031" s="190" t="s">
        <v>32</v>
      </c>
      <c r="E1031" s="146" t="s">
        <v>61</v>
      </c>
      <c r="F1031" s="146" t="s">
        <v>1433</v>
      </c>
      <c r="G1031" s="146">
        <v>59714</v>
      </c>
      <c r="H1031" s="146">
        <v>512074</v>
      </c>
      <c r="I1031" s="146">
        <v>42107</v>
      </c>
      <c r="J1031" s="146" t="s">
        <v>5617</v>
      </c>
      <c r="K1031" s="145" t="s">
        <v>5921</v>
      </c>
      <c r="L1031" s="146" t="s">
        <v>4101</v>
      </c>
      <c r="M1031" s="191" t="s">
        <v>1446</v>
      </c>
      <c r="N1031" s="54" t="s">
        <v>2205</v>
      </c>
      <c r="O1031" s="53" t="s">
        <v>28</v>
      </c>
      <c r="P1031" s="58">
        <v>7.0999999999999994E-2</v>
      </c>
      <c r="Q1031" s="62">
        <v>1.8</v>
      </c>
      <c r="R1031" s="56">
        <v>51</v>
      </c>
      <c r="S1031" s="55">
        <v>5.984</v>
      </c>
      <c r="T1031" s="57">
        <v>152</v>
      </c>
      <c r="U1031" s="55">
        <v>5.0199999999999996</v>
      </c>
      <c r="V1031" s="57">
        <v>127.5</v>
      </c>
      <c r="W1031" s="61" t="s">
        <v>30</v>
      </c>
      <c r="X1031" s="59"/>
      <c r="Y1031" s="59" t="s">
        <v>67</v>
      </c>
      <c r="Z1031" s="61"/>
      <c r="AA1031" s="61" t="s">
        <v>32</v>
      </c>
      <c r="AB1031" s="61" t="s">
        <v>114</v>
      </c>
      <c r="AC1031" s="201"/>
      <c r="AD1031" s="33"/>
      <c r="AE1031" s="33"/>
      <c r="AF1031" s="33"/>
    </row>
    <row r="1032" spans="1:179" s="193" customFormat="1" ht="15.75" customHeight="1">
      <c r="A1032" s="157" t="s">
        <v>1444</v>
      </c>
      <c r="B1032" s="158" t="s">
        <v>3625</v>
      </c>
      <c r="C1032" s="189" t="s">
        <v>1439</v>
      </c>
      <c r="D1032" s="190"/>
      <c r="E1032" s="146" t="s">
        <v>1440</v>
      </c>
      <c r="F1032" s="146" t="s">
        <v>1441</v>
      </c>
      <c r="G1032" s="146">
        <v>59710</v>
      </c>
      <c r="H1032" s="146" t="s">
        <v>61</v>
      </c>
      <c r="I1032" s="146" t="s">
        <v>1442</v>
      </c>
      <c r="J1032" s="146" t="s">
        <v>5584</v>
      </c>
      <c r="K1032" s="145" t="s">
        <v>5924</v>
      </c>
      <c r="L1032" s="146" t="s">
        <v>4102</v>
      </c>
      <c r="M1032" s="191" t="s">
        <v>1447</v>
      </c>
      <c r="N1032" s="54" t="s">
        <v>2689</v>
      </c>
      <c r="O1032" s="53" t="s">
        <v>28</v>
      </c>
      <c r="P1032" s="58">
        <v>7.4999999999999997E-2</v>
      </c>
      <c r="Q1032" s="62">
        <v>1.9</v>
      </c>
      <c r="R1032" s="56">
        <v>38</v>
      </c>
      <c r="S1032" s="55">
        <v>5</v>
      </c>
      <c r="T1032" s="57">
        <v>127</v>
      </c>
      <c r="U1032" s="55">
        <v>3.89</v>
      </c>
      <c r="V1032" s="57">
        <v>98.8</v>
      </c>
      <c r="W1032" s="61" t="s">
        <v>30</v>
      </c>
      <c r="X1032" s="59"/>
      <c r="Y1032" s="59" t="s">
        <v>67</v>
      </c>
      <c r="Z1032" s="61"/>
      <c r="AA1032" s="61" t="s">
        <v>32</v>
      </c>
      <c r="AB1032" s="61" t="s">
        <v>114</v>
      </c>
      <c r="AC1032" s="201"/>
      <c r="AD1032" s="33"/>
      <c r="AE1032" s="33"/>
      <c r="AF1032" s="33"/>
    </row>
    <row r="1033" spans="1:179" s="193" customFormat="1" ht="15.75" customHeight="1">
      <c r="A1033" s="157" t="s">
        <v>1444</v>
      </c>
      <c r="B1033" s="158" t="s">
        <v>3625</v>
      </c>
      <c r="C1033" s="189" t="s">
        <v>1448</v>
      </c>
      <c r="D1033" s="190"/>
      <c r="E1033" s="146" t="s">
        <v>61</v>
      </c>
      <c r="F1033" s="146" t="s">
        <v>6037</v>
      </c>
      <c r="G1033" s="146" t="s">
        <v>1449</v>
      </c>
      <c r="H1033" s="146" t="s">
        <v>1450</v>
      </c>
      <c r="I1033" s="146" t="s">
        <v>61</v>
      </c>
      <c r="J1033" s="146" t="s">
        <v>5665</v>
      </c>
      <c r="K1033" s="145" t="s">
        <v>5962</v>
      </c>
      <c r="L1033" s="146"/>
      <c r="M1033" s="154"/>
      <c r="N1033" s="54" t="s">
        <v>321</v>
      </c>
      <c r="O1033" s="59" t="s">
        <v>82</v>
      </c>
      <c r="P1033" s="58" t="s">
        <v>83</v>
      </c>
      <c r="Q1033" s="62"/>
      <c r="R1033" s="56" t="s">
        <v>83</v>
      </c>
      <c r="S1033" s="55" t="s">
        <v>83</v>
      </c>
      <c r="T1033" s="57"/>
      <c r="U1033" s="55" t="s">
        <v>83</v>
      </c>
      <c r="V1033" s="57"/>
      <c r="W1033" s="59"/>
      <c r="X1033" s="59"/>
      <c r="Y1033" s="59"/>
      <c r="Z1033" s="61"/>
      <c r="AA1033" s="61"/>
      <c r="AB1033" s="61" t="s">
        <v>74</v>
      </c>
      <c r="AC1033" s="201" t="s">
        <v>1451</v>
      </c>
      <c r="AD1033" s="33"/>
      <c r="AE1033" s="33"/>
      <c r="AF1033" s="33"/>
    </row>
    <row r="1034" spans="1:179" s="193" customFormat="1" ht="15.75" customHeight="1">
      <c r="A1034" s="344" t="s">
        <v>1438</v>
      </c>
      <c r="B1034" s="158" t="s">
        <v>3508</v>
      </c>
      <c r="C1034" s="189" t="s">
        <v>1439</v>
      </c>
      <c r="D1034" s="190"/>
      <c r="E1034" s="146" t="s">
        <v>1440</v>
      </c>
      <c r="F1034" s="146" t="s">
        <v>1441</v>
      </c>
      <c r="G1034" s="146">
        <v>59710</v>
      </c>
      <c r="H1034" s="146">
        <v>512079</v>
      </c>
      <c r="I1034" s="146" t="s">
        <v>1442</v>
      </c>
      <c r="J1034" s="146" t="s">
        <v>5584</v>
      </c>
      <c r="K1034" s="145" t="s">
        <v>5924</v>
      </c>
      <c r="L1034" s="146" t="s">
        <v>4102</v>
      </c>
      <c r="M1034" s="154" t="s">
        <v>1443</v>
      </c>
      <c r="N1034" s="204" t="s">
        <v>312</v>
      </c>
      <c r="O1034" s="53" t="s">
        <v>28</v>
      </c>
      <c r="P1034" s="345">
        <v>7.4999999999999997E-2</v>
      </c>
      <c r="Q1034" s="346">
        <v>1.9</v>
      </c>
      <c r="R1034" s="347">
        <v>38</v>
      </c>
      <c r="S1034" s="348">
        <v>5</v>
      </c>
      <c r="T1034" s="349">
        <v>127</v>
      </c>
      <c r="U1034" s="348">
        <v>3.89</v>
      </c>
      <c r="V1034" s="349">
        <v>98.8</v>
      </c>
      <c r="W1034" s="350" t="s">
        <v>30</v>
      </c>
      <c r="X1034" s="351"/>
      <c r="Y1034" s="351" t="s">
        <v>67</v>
      </c>
      <c r="Z1034" s="350"/>
      <c r="AA1034" s="350" t="s">
        <v>32</v>
      </c>
      <c r="AB1034" s="350" t="s">
        <v>114</v>
      </c>
      <c r="AC1034" s="201"/>
      <c r="AD1034" s="33"/>
      <c r="AE1034" s="33"/>
      <c r="AF1034" s="33"/>
    </row>
    <row r="1035" spans="1:179" s="212" customFormat="1" ht="15.75" customHeight="1">
      <c r="A1035" s="270" t="s">
        <v>1452</v>
      </c>
      <c r="B1035" s="298"/>
      <c r="C1035" s="299"/>
      <c r="D1035" s="210"/>
      <c r="E1035" s="275"/>
      <c r="F1035" s="275"/>
      <c r="G1035" s="275"/>
      <c r="H1035" s="275"/>
      <c r="I1035" s="275"/>
      <c r="J1035" s="275"/>
      <c r="K1035" s="275"/>
      <c r="L1035" s="275"/>
      <c r="M1035" s="300"/>
      <c r="N1035" s="301"/>
      <c r="O1035" s="302"/>
      <c r="P1035" s="303" t="s">
        <v>83</v>
      </c>
      <c r="Q1035" s="304"/>
      <c r="R1035" s="305" t="s">
        <v>83</v>
      </c>
      <c r="S1035" s="306" t="s">
        <v>83</v>
      </c>
      <c r="T1035" s="307"/>
      <c r="U1035" s="306" t="s">
        <v>83</v>
      </c>
      <c r="V1035" s="307"/>
      <c r="W1035" s="302"/>
      <c r="X1035" s="302"/>
      <c r="Y1035" s="302"/>
      <c r="Z1035" s="308"/>
      <c r="AA1035" s="308"/>
      <c r="AB1035" s="308"/>
      <c r="AC1035" s="309"/>
      <c r="AD1035" s="33"/>
      <c r="AE1035" s="33"/>
      <c r="AF1035" s="33"/>
      <c r="AG1035" s="193"/>
      <c r="AH1035" s="193"/>
      <c r="AI1035" s="193"/>
      <c r="AJ1035" s="193"/>
      <c r="AK1035" s="193"/>
      <c r="AL1035" s="193"/>
      <c r="AM1035" s="193"/>
      <c r="AN1035" s="193"/>
      <c r="AO1035" s="193"/>
      <c r="AP1035" s="193"/>
      <c r="AQ1035" s="193"/>
      <c r="AR1035" s="193"/>
      <c r="AS1035" s="193"/>
      <c r="AT1035" s="193"/>
      <c r="AU1035" s="193"/>
      <c r="AV1035" s="193"/>
      <c r="AW1035" s="193"/>
      <c r="AX1035" s="193"/>
      <c r="AY1035" s="193"/>
      <c r="AZ1035" s="193"/>
      <c r="BA1035" s="193"/>
      <c r="BB1035" s="193"/>
      <c r="BC1035" s="193"/>
      <c r="BD1035" s="193"/>
      <c r="BE1035" s="193"/>
      <c r="BF1035" s="193"/>
      <c r="BG1035" s="193"/>
      <c r="BH1035" s="193"/>
      <c r="BI1035" s="193"/>
      <c r="BJ1035" s="193"/>
      <c r="BK1035" s="193"/>
      <c r="BL1035" s="193"/>
      <c r="BM1035" s="193"/>
      <c r="BN1035" s="193"/>
      <c r="BO1035" s="193"/>
      <c r="BP1035" s="193"/>
      <c r="BQ1035" s="193"/>
      <c r="BR1035" s="193"/>
      <c r="BS1035" s="193"/>
      <c r="BT1035" s="193"/>
      <c r="BU1035" s="193"/>
      <c r="BV1035" s="193"/>
      <c r="BW1035" s="193"/>
      <c r="BX1035" s="193"/>
      <c r="BY1035" s="193"/>
      <c r="BZ1035" s="193"/>
      <c r="CA1035" s="193"/>
      <c r="CB1035" s="193"/>
      <c r="CC1035" s="193"/>
      <c r="CD1035" s="193"/>
      <c r="CE1035" s="193"/>
      <c r="CF1035" s="193"/>
      <c r="CG1035" s="193"/>
      <c r="CH1035" s="193"/>
      <c r="CI1035" s="193"/>
      <c r="CJ1035" s="193"/>
      <c r="CK1035" s="193"/>
      <c r="CL1035" s="193"/>
      <c r="CM1035" s="193"/>
      <c r="CN1035" s="193"/>
      <c r="CO1035" s="193"/>
      <c r="CP1035" s="193"/>
      <c r="CQ1035" s="193"/>
      <c r="CR1035" s="193"/>
      <c r="CS1035" s="193"/>
      <c r="CT1035" s="193"/>
      <c r="CU1035" s="193"/>
      <c r="CV1035" s="193"/>
      <c r="CW1035" s="193"/>
      <c r="CX1035" s="193"/>
      <c r="CY1035" s="193"/>
      <c r="CZ1035" s="193"/>
      <c r="DA1035" s="193"/>
      <c r="DB1035" s="193"/>
      <c r="DC1035" s="193"/>
      <c r="DD1035" s="193"/>
      <c r="DE1035" s="193"/>
      <c r="DF1035" s="193"/>
      <c r="DG1035" s="193"/>
      <c r="DH1035" s="193"/>
      <c r="DI1035" s="193"/>
      <c r="DJ1035" s="193"/>
      <c r="DK1035" s="193"/>
      <c r="DL1035" s="193"/>
      <c r="DM1035" s="193"/>
      <c r="DN1035" s="193"/>
      <c r="DO1035" s="193"/>
      <c r="DP1035" s="193"/>
      <c r="DQ1035" s="193"/>
      <c r="DR1035" s="193"/>
      <c r="DS1035" s="193"/>
      <c r="DT1035" s="193"/>
      <c r="DU1035" s="193"/>
      <c r="DV1035" s="193"/>
      <c r="DW1035" s="193"/>
      <c r="DX1035" s="193"/>
      <c r="DY1035" s="193"/>
      <c r="DZ1035" s="193"/>
      <c r="EA1035" s="193"/>
      <c r="EB1035" s="193"/>
      <c r="EC1035" s="193"/>
      <c r="ED1035" s="193"/>
      <c r="EE1035" s="193"/>
      <c r="EF1035" s="193"/>
      <c r="EG1035" s="193"/>
      <c r="EH1035" s="193"/>
      <c r="EI1035" s="193"/>
      <c r="EJ1035" s="193"/>
      <c r="EK1035" s="193"/>
      <c r="EL1035" s="193"/>
      <c r="EM1035" s="193"/>
      <c r="EN1035" s="193"/>
      <c r="EO1035" s="193"/>
      <c r="EP1035" s="193"/>
      <c r="EQ1035" s="193"/>
      <c r="ER1035" s="193"/>
      <c r="ES1035" s="193"/>
      <c r="ET1035" s="193"/>
      <c r="EU1035" s="193"/>
      <c r="EV1035" s="193"/>
      <c r="EW1035" s="193"/>
      <c r="EX1035" s="193"/>
      <c r="EY1035" s="193"/>
      <c r="EZ1035" s="193"/>
      <c r="FA1035" s="193"/>
      <c r="FB1035" s="193"/>
      <c r="FC1035" s="193"/>
      <c r="FD1035" s="193"/>
      <c r="FE1035" s="193"/>
      <c r="FF1035" s="193"/>
      <c r="FG1035" s="193"/>
      <c r="FH1035" s="193"/>
      <c r="FI1035" s="193"/>
      <c r="FJ1035" s="193"/>
      <c r="FK1035" s="193"/>
      <c r="FL1035" s="193"/>
      <c r="FM1035" s="193"/>
      <c r="FN1035" s="193"/>
      <c r="FO1035" s="193"/>
      <c r="FP1035" s="193"/>
      <c r="FQ1035" s="193"/>
      <c r="FR1035" s="193"/>
      <c r="FS1035" s="193"/>
      <c r="FT1035" s="193"/>
      <c r="FU1035" s="193"/>
      <c r="FV1035" s="193"/>
      <c r="FW1035" s="193"/>
    </row>
    <row r="1036" spans="1:179" s="193" customFormat="1" ht="31.5" customHeight="1">
      <c r="A1036" s="157" t="s">
        <v>1457</v>
      </c>
      <c r="B1036" s="158" t="s">
        <v>3521</v>
      </c>
      <c r="C1036" s="352" t="s">
        <v>61</v>
      </c>
      <c r="D1036" s="190"/>
      <c r="E1036" s="203" t="s">
        <v>61</v>
      </c>
      <c r="F1036" s="203" t="s">
        <v>61</v>
      </c>
      <c r="G1036" s="203" t="s">
        <v>61</v>
      </c>
      <c r="H1036" s="203" t="s">
        <v>61</v>
      </c>
      <c r="I1036" s="145" t="s">
        <v>61</v>
      </c>
      <c r="J1036" s="145" t="s">
        <v>61</v>
      </c>
      <c r="K1036" s="145" t="s">
        <v>61</v>
      </c>
      <c r="L1036" s="146"/>
      <c r="M1036" s="154"/>
      <c r="N1036" s="54" t="s">
        <v>1458</v>
      </c>
      <c r="O1036" s="11"/>
      <c r="P1036" s="197"/>
      <c r="Q1036" s="62"/>
      <c r="R1036" s="206"/>
      <c r="S1036" s="57"/>
      <c r="T1036" s="57"/>
      <c r="U1036" s="57"/>
      <c r="V1036" s="57"/>
      <c r="W1036" s="59"/>
      <c r="X1036" s="61"/>
      <c r="Y1036" s="59"/>
      <c r="Z1036" s="61"/>
      <c r="AA1036" s="11"/>
      <c r="AB1036" s="61" t="s">
        <v>114</v>
      </c>
      <c r="AC1036" s="201"/>
      <c r="AD1036" s="194"/>
      <c r="AE1036" s="194"/>
      <c r="AF1036" s="194"/>
    </row>
    <row r="1037" spans="1:179" s="193" customFormat="1" ht="31.5" customHeight="1">
      <c r="A1037" s="157" t="s">
        <v>1457</v>
      </c>
      <c r="B1037" s="158" t="s">
        <v>3521</v>
      </c>
      <c r="C1037" s="352" t="s">
        <v>61</v>
      </c>
      <c r="D1037" s="190"/>
      <c r="E1037" s="203" t="s">
        <v>61</v>
      </c>
      <c r="F1037" s="203" t="s">
        <v>61</v>
      </c>
      <c r="G1037" s="203" t="s">
        <v>61</v>
      </c>
      <c r="H1037" s="203" t="s">
        <v>61</v>
      </c>
      <c r="I1037" s="145" t="s">
        <v>61</v>
      </c>
      <c r="J1037" s="145" t="s">
        <v>61</v>
      </c>
      <c r="K1037" s="145" t="s">
        <v>61</v>
      </c>
      <c r="L1037" s="146"/>
      <c r="M1037" s="154"/>
      <c r="N1037" s="54" t="s">
        <v>1459</v>
      </c>
      <c r="O1037" s="11"/>
      <c r="P1037" s="197"/>
      <c r="Q1037" s="62"/>
      <c r="R1037" s="206"/>
      <c r="S1037" s="57"/>
      <c r="T1037" s="57"/>
      <c r="U1037" s="57"/>
      <c r="V1037" s="57"/>
      <c r="W1037" s="59"/>
      <c r="X1037" s="61"/>
      <c r="Y1037" s="59"/>
      <c r="Z1037" s="61"/>
      <c r="AA1037" s="11"/>
      <c r="AB1037" s="61" t="s">
        <v>114</v>
      </c>
      <c r="AC1037" s="201"/>
      <c r="AD1037" s="194"/>
      <c r="AE1037" s="194"/>
      <c r="AF1037" s="194"/>
    </row>
    <row r="1038" spans="1:179" s="193" customFormat="1" ht="31.5" customHeight="1">
      <c r="A1038" s="157" t="s">
        <v>1457</v>
      </c>
      <c r="B1038" s="158" t="s">
        <v>3521</v>
      </c>
      <c r="C1038" s="352" t="s">
        <v>61</v>
      </c>
      <c r="D1038" s="190"/>
      <c r="E1038" s="203" t="s">
        <v>61</v>
      </c>
      <c r="F1038" s="203" t="s">
        <v>61</v>
      </c>
      <c r="G1038" s="203" t="s">
        <v>61</v>
      </c>
      <c r="H1038" s="203" t="s">
        <v>61</v>
      </c>
      <c r="I1038" s="145" t="s">
        <v>61</v>
      </c>
      <c r="J1038" s="145" t="s">
        <v>61</v>
      </c>
      <c r="K1038" s="145" t="s">
        <v>61</v>
      </c>
      <c r="L1038" s="146"/>
      <c r="M1038" s="154"/>
      <c r="N1038" s="54" t="s">
        <v>1460</v>
      </c>
      <c r="O1038" s="11"/>
      <c r="P1038" s="197"/>
      <c r="Q1038" s="62"/>
      <c r="R1038" s="206"/>
      <c r="S1038" s="57"/>
      <c r="T1038" s="57"/>
      <c r="U1038" s="57"/>
      <c r="V1038" s="57"/>
      <c r="W1038" s="59"/>
      <c r="X1038" s="61"/>
      <c r="Y1038" s="59"/>
      <c r="Z1038" s="61"/>
      <c r="AA1038" s="11"/>
      <c r="AB1038" s="61" t="s">
        <v>114</v>
      </c>
      <c r="AC1038" s="201"/>
      <c r="AD1038" s="194"/>
      <c r="AE1038" s="194"/>
      <c r="AF1038" s="194"/>
    </row>
    <row r="1039" spans="1:179" s="174" customFormat="1" ht="15.75" customHeight="1">
      <c r="A1039" s="176" t="s">
        <v>5183</v>
      </c>
      <c r="B1039" s="176"/>
      <c r="C1039" s="176"/>
      <c r="D1039" s="176"/>
      <c r="E1039" s="177"/>
      <c r="F1039" s="177"/>
      <c r="G1039" s="177"/>
      <c r="H1039" s="177"/>
      <c r="I1039" s="177"/>
      <c r="J1039" s="177"/>
      <c r="K1039" s="177"/>
      <c r="L1039" s="177"/>
      <c r="M1039" s="178"/>
      <c r="N1039" s="179"/>
      <c r="O1039" s="180"/>
      <c r="P1039" s="181"/>
      <c r="Q1039" s="182"/>
      <c r="R1039" s="183"/>
      <c r="S1039" s="184"/>
      <c r="T1039" s="185"/>
      <c r="U1039" s="184"/>
      <c r="V1039" s="185"/>
      <c r="W1039" s="180"/>
      <c r="X1039" s="180"/>
      <c r="Y1039" s="180"/>
      <c r="Z1039" s="186"/>
      <c r="AA1039" s="186"/>
      <c r="AB1039" s="186"/>
      <c r="AC1039" s="187"/>
      <c r="AD1039" s="173"/>
      <c r="AE1039" s="173"/>
      <c r="AF1039" s="173"/>
    </row>
    <row r="1040" spans="1:179" s="193" customFormat="1" ht="15.75" customHeight="1">
      <c r="A1040" s="157" t="s">
        <v>1848</v>
      </c>
      <c r="B1040" s="158" t="s">
        <v>3531</v>
      </c>
      <c r="C1040" s="189" t="s">
        <v>1849</v>
      </c>
      <c r="D1040" s="190"/>
      <c r="E1040" s="146" t="s">
        <v>61</v>
      </c>
      <c r="F1040" s="146" t="s">
        <v>1850</v>
      </c>
      <c r="G1040" s="146">
        <v>61702</v>
      </c>
      <c r="H1040" s="146">
        <v>512864</v>
      </c>
      <c r="I1040" s="146">
        <v>83102</v>
      </c>
      <c r="J1040" s="146" t="s">
        <v>61</v>
      </c>
      <c r="K1040" s="146">
        <v>43114</v>
      </c>
      <c r="L1040" s="146" t="s">
        <v>4152</v>
      </c>
      <c r="M1040" s="154" t="s">
        <v>1851</v>
      </c>
      <c r="N1040" s="54" t="s">
        <v>2205</v>
      </c>
      <c r="O1040" s="53" t="s">
        <v>28</v>
      </c>
      <c r="P1040" s="58">
        <v>7.9000000000000001E-2</v>
      </c>
      <c r="Q1040" s="62">
        <v>2</v>
      </c>
      <c r="R1040" s="56">
        <v>8</v>
      </c>
      <c r="S1040" s="55">
        <v>6.9450000000000003</v>
      </c>
      <c r="T1040" s="57">
        <v>176.4</v>
      </c>
      <c r="U1040" s="55">
        <v>5.984</v>
      </c>
      <c r="V1040" s="57">
        <v>152</v>
      </c>
      <c r="W1040" s="61" t="s">
        <v>295</v>
      </c>
      <c r="X1040" s="59"/>
      <c r="Y1040" s="59" t="s">
        <v>67</v>
      </c>
      <c r="Z1040" s="61"/>
      <c r="AA1040" s="61" t="s">
        <v>32</v>
      </c>
      <c r="AB1040" s="61" t="s">
        <v>114</v>
      </c>
      <c r="AC1040" s="201"/>
      <c r="AD1040" s="194"/>
      <c r="AE1040" s="194"/>
      <c r="AF1040" s="194"/>
    </row>
    <row r="1041" spans="1:32" s="193" customFormat="1" ht="15.75" customHeight="1">
      <c r="A1041" s="157" t="s">
        <v>1848</v>
      </c>
      <c r="B1041" s="158" t="s">
        <v>3531</v>
      </c>
      <c r="C1041" s="189" t="s">
        <v>1852</v>
      </c>
      <c r="D1041" s="190"/>
      <c r="E1041" s="146" t="s">
        <v>1853</v>
      </c>
      <c r="F1041" s="146" t="s">
        <v>1854</v>
      </c>
      <c r="G1041" s="146">
        <v>61700</v>
      </c>
      <c r="H1041" s="146">
        <v>512863</v>
      </c>
      <c r="I1041" s="146">
        <v>83103</v>
      </c>
      <c r="J1041" s="146" t="s">
        <v>5646</v>
      </c>
      <c r="K1041" s="146">
        <v>43106</v>
      </c>
      <c r="L1041" s="146" t="s">
        <v>4153</v>
      </c>
      <c r="M1041" s="154" t="s">
        <v>1855</v>
      </c>
      <c r="N1041" s="54" t="s">
        <v>2689</v>
      </c>
      <c r="O1041" s="53" t="s">
        <v>28</v>
      </c>
      <c r="P1041" s="58">
        <v>7.0999999999999994E-2</v>
      </c>
      <c r="Q1041" s="62">
        <v>1.8</v>
      </c>
      <c r="R1041" s="56">
        <v>8</v>
      </c>
      <c r="S1041" s="55">
        <v>5.0389999999999997</v>
      </c>
      <c r="T1041" s="57">
        <v>128</v>
      </c>
      <c r="U1041" s="55">
        <v>4.173</v>
      </c>
      <c r="V1041" s="57">
        <v>106</v>
      </c>
      <c r="W1041" s="61" t="s">
        <v>295</v>
      </c>
      <c r="X1041" s="59"/>
      <c r="Y1041" s="59" t="s">
        <v>67</v>
      </c>
      <c r="Z1041" s="61"/>
      <c r="AA1041" s="61" t="s">
        <v>32</v>
      </c>
      <c r="AB1041" s="61" t="s">
        <v>114</v>
      </c>
      <c r="AC1041" s="201"/>
      <c r="AD1041" s="194"/>
      <c r="AE1041" s="194"/>
      <c r="AF1041" s="194"/>
    </row>
    <row r="1042" spans="1:32" s="193" customFormat="1" ht="15.75" customHeight="1">
      <c r="A1042" s="157" t="s">
        <v>1848</v>
      </c>
      <c r="B1042" s="158" t="s">
        <v>3533</v>
      </c>
      <c r="C1042" s="189" t="s">
        <v>1856</v>
      </c>
      <c r="D1042" s="190"/>
      <c r="E1042" s="146" t="s">
        <v>61</v>
      </c>
      <c r="F1042" s="146" t="s">
        <v>1857</v>
      </c>
      <c r="G1042" s="146">
        <v>61704</v>
      </c>
      <c r="H1042" s="146">
        <v>512862</v>
      </c>
      <c r="I1042" s="146" t="s">
        <v>2638</v>
      </c>
      <c r="J1042" s="146" t="s">
        <v>5711</v>
      </c>
      <c r="K1042" s="146" t="s">
        <v>1858</v>
      </c>
      <c r="L1042" s="146" t="s">
        <v>4154</v>
      </c>
      <c r="M1042" s="191" t="s">
        <v>1859</v>
      </c>
      <c r="N1042" s="54" t="s">
        <v>2689</v>
      </c>
      <c r="O1042" s="53" t="s">
        <v>28</v>
      </c>
      <c r="P1042" s="58">
        <v>6.3E-2</v>
      </c>
      <c r="Q1042" s="62">
        <v>1.6</v>
      </c>
      <c r="R1042" s="56">
        <v>8</v>
      </c>
      <c r="S1042" s="55">
        <v>5.0389999999999997</v>
      </c>
      <c r="T1042" s="57">
        <v>128</v>
      </c>
      <c r="U1042" s="55">
        <v>4.173</v>
      </c>
      <c r="V1042" s="57">
        <v>106</v>
      </c>
      <c r="W1042" s="61" t="s">
        <v>295</v>
      </c>
      <c r="X1042" s="59"/>
      <c r="Y1042" s="59" t="s">
        <v>67</v>
      </c>
      <c r="Z1042" s="61"/>
      <c r="AA1042" s="61" t="s">
        <v>32</v>
      </c>
      <c r="AB1042" s="61" t="s">
        <v>114</v>
      </c>
      <c r="AC1042" s="201"/>
      <c r="AD1042" s="194"/>
      <c r="AE1042" s="194"/>
      <c r="AF1042" s="194"/>
    </row>
    <row r="1043" spans="1:32" s="193" customFormat="1" ht="15.75" customHeight="1">
      <c r="A1043" s="157" t="s">
        <v>1848</v>
      </c>
      <c r="B1043" s="188" t="s">
        <v>3586</v>
      </c>
      <c r="C1043" s="189" t="s">
        <v>2934</v>
      </c>
      <c r="D1043" s="190"/>
      <c r="E1043" s="146" t="s">
        <v>61</v>
      </c>
      <c r="F1043" s="146" t="s">
        <v>61</v>
      </c>
      <c r="G1043" s="146">
        <v>61752</v>
      </c>
      <c r="H1043" s="146" t="s">
        <v>2937</v>
      </c>
      <c r="I1043" s="146" t="s">
        <v>61</v>
      </c>
      <c r="J1043" s="146" t="s">
        <v>61</v>
      </c>
      <c r="K1043" s="146" t="s">
        <v>61</v>
      </c>
      <c r="L1043" s="146"/>
      <c r="M1043" s="154"/>
      <c r="N1043" s="54" t="s">
        <v>321</v>
      </c>
      <c r="O1043" s="53" t="s">
        <v>82</v>
      </c>
      <c r="P1043" s="58"/>
      <c r="Q1043" s="62"/>
      <c r="R1043" s="56"/>
      <c r="S1043" s="55"/>
      <c r="T1043" s="57"/>
      <c r="U1043" s="55"/>
      <c r="V1043" s="57"/>
      <c r="W1043" s="61"/>
      <c r="X1043" s="59"/>
      <c r="Y1043" s="59"/>
      <c r="Z1043" s="61"/>
      <c r="AA1043" s="61"/>
      <c r="AB1043" s="61" t="s">
        <v>74</v>
      </c>
      <c r="AC1043" s="251" t="s">
        <v>2940</v>
      </c>
      <c r="AD1043" s="194"/>
      <c r="AE1043" s="194"/>
      <c r="AF1043" s="194"/>
    </row>
    <row r="1044" spans="1:32" s="193" customFormat="1" ht="15.75" customHeight="1">
      <c r="A1044" s="157" t="s">
        <v>1848</v>
      </c>
      <c r="B1044" s="188" t="s">
        <v>3586</v>
      </c>
      <c r="C1044" s="189" t="s">
        <v>2935</v>
      </c>
      <c r="D1044" s="190"/>
      <c r="E1044" s="146" t="s">
        <v>61</v>
      </c>
      <c r="F1044" s="146" t="s">
        <v>61</v>
      </c>
      <c r="G1044" s="146" t="s">
        <v>2936</v>
      </c>
      <c r="H1044" s="146" t="s">
        <v>2938</v>
      </c>
      <c r="I1044" s="146" t="s">
        <v>61</v>
      </c>
      <c r="J1044" s="146" t="s">
        <v>61</v>
      </c>
      <c r="K1044" s="146" t="s">
        <v>61</v>
      </c>
      <c r="L1044" s="146"/>
      <c r="M1044" s="154"/>
      <c r="N1044" s="54" t="s">
        <v>321</v>
      </c>
      <c r="O1044" s="53" t="s">
        <v>82</v>
      </c>
      <c r="P1044" s="58"/>
      <c r="Q1044" s="62"/>
      <c r="R1044" s="56"/>
      <c r="S1044" s="55"/>
      <c r="T1044" s="57"/>
      <c r="U1044" s="55"/>
      <c r="V1044" s="57"/>
      <c r="W1044" s="61"/>
      <c r="X1044" s="59"/>
      <c r="Y1044" s="59"/>
      <c r="Z1044" s="61"/>
      <c r="AA1044" s="61"/>
      <c r="AB1044" s="61" t="s">
        <v>74</v>
      </c>
      <c r="AC1044" s="251" t="s">
        <v>2939</v>
      </c>
      <c r="AD1044" s="194"/>
      <c r="AE1044" s="194"/>
      <c r="AF1044" s="194"/>
    </row>
    <row r="1045" spans="1:32" s="193" customFormat="1" ht="15.75" customHeight="1">
      <c r="A1045" s="157" t="s">
        <v>1823</v>
      </c>
      <c r="B1045" s="158" t="s">
        <v>3604</v>
      </c>
      <c r="C1045" s="144" t="s">
        <v>2534</v>
      </c>
      <c r="D1045" s="190"/>
      <c r="E1045" s="146" t="s">
        <v>1824</v>
      </c>
      <c r="F1045" s="146" t="s">
        <v>1825</v>
      </c>
      <c r="G1045" s="146" t="s">
        <v>1826</v>
      </c>
      <c r="H1045" s="146">
        <v>512719</v>
      </c>
      <c r="I1045" s="146" t="s">
        <v>2635</v>
      </c>
      <c r="J1045" s="146" t="s">
        <v>61</v>
      </c>
      <c r="K1045" s="146">
        <v>93106</v>
      </c>
      <c r="L1045" s="146"/>
      <c r="M1045" s="154" t="s">
        <v>1827</v>
      </c>
      <c r="N1045" s="54" t="s">
        <v>1288</v>
      </c>
      <c r="O1045" s="53" t="s">
        <v>28</v>
      </c>
      <c r="P1045" s="58">
        <v>7.9000000000000001E-2</v>
      </c>
      <c r="Q1045" s="62">
        <v>2</v>
      </c>
      <c r="R1045" s="56">
        <v>30</v>
      </c>
      <c r="S1045" s="55">
        <v>5.0389999999999997</v>
      </c>
      <c r="T1045" s="57">
        <v>128</v>
      </c>
      <c r="U1045" s="55">
        <v>4.1340000000000003</v>
      </c>
      <c r="V1045" s="57">
        <v>105</v>
      </c>
      <c r="W1045" s="61" t="s">
        <v>295</v>
      </c>
      <c r="X1045" s="59"/>
      <c r="Y1045" s="59" t="s">
        <v>67</v>
      </c>
      <c r="Z1045" s="61"/>
      <c r="AA1045" s="61" t="s">
        <v>32</v>
      </c>
      <c r="AB1045" s="61" t="s">
        <v>74</v>
      </c>
      <c r="AC1045" s="201"/>
      <c r="AD1045" s="33"/>
      <c r="AE1045" s="33"/>
      <c r="AF1045" s="33"/>
    </row>
    <row r="1046" spans="1:32" s="193" customFormat="1" ht="15.75" customHeight="1">
      <c r="A1046" s="157" t="s">
        <v>1823</v>
      </c>
      <c r="B1046" s="158" t="s">
        <v>3535</v>
      </c>
      <c r="C1046" s="189" t="s">
        <v>1828</v>
      </c>
      <c r="D1046" s="190" t="s">
        <v>32</v>
      </c>
      <c r="E1046" s="146" t="s">
        <v>1829</v>
      </c>
      <c r="F1046" s="146" t="s">
        <v>1830</v>
      </c>
      <c r="G1046" s="146">
        <v>68706</v>
      </c>
      <c r="H1046" s="146">
        <v>512718</v>
      </c>
      <c r="I1046" s="146">
        <v>93115</v>
      </c>
      <c r="J1046" s="146" t="s">
        <v>5600</v>
      </c>
      <c r="K1046" s="146">
        <v>93114</v>
      </c>
      <c r="L1046" s="146"/>
      <c r="M1046" s="154" t="s">
        <v>1831</v>
      </c>
      <c r="N1046" s="54" t="s">
        <v>2205</v>
      </c>
      <c r="O1046" s="53" t="s">
        <v>28</v>
      </c>
      <c r="P1046" s="58">
        <v>7.9000000000000001E-2</v>
      </c>
      <c r="Q1046" s="62">
        <v>2</v>
      </c>
      <c r="R1046" s="56">
        <v>12</v>
      </c>
      <c r="S1046" s="55">
        <v>7.165</v>
      </c>
      <c r="T1046" s="57">
        <v>182</v>
      </c>
      <c r="U1046" s="55">
        <v>6.0389999999999997</v>
      </c>
      <c r="V1046" s="57">
        <v>153.4</v>
      </c>
      <c r="W1046" s="61" t="s">
        <v>295</v>
      </c>
      <c r="X1046" s="59"/>
      <c r="Y1046" s="59" t="s">
        <v>67</v>
      </c>
      <c r="Z1046" s="61"/>
      <c r="AA1046" s="61" t="s">
        <v>32</v>
      </c>
      <c r="AB1046" s="61" t="s">
        <v>114</v>
      </c>
      <c r="AC1046" s="201"/>
      <c r="AD1046" s="194"/>
      <c r="AE1046" s="194"/>
      <c r="AF1046" s="194"/>
    </row>
    <row r="1047" spans="1:32" s="193" customFormat="1" ht="15.75" customHeight="1">
      <c r="A1047" s="157" t="s">
        <v>1823</v>
      </c>
      <c r="B1047" s="158" t="s">
        <v>3535</v>
      </c>
      <c r="C1047" s="10" t="s">
        <v>1832</v>
      </c>
      <c r="D1047" s="190" t="s">
        <v>32</v>
      </c>
      <c r="E1047" s="146" t="s">
        <v>1833</v>
      </c>
      <c r="F1047" s="146" t="s">
        <v>1834</v>
      </c>
      <c r="G1047" s="146">
        <v>68712</v>
      </c>
      <c r="H1047" s="146">
        <v>512725</v>
      </c>
      <c r="I1047" s="146" t="s">
        <v>2636</v>
      </c>
      <c r="J1047" s="146" t="s">
        <v>5710</v>
      </c>
      <c r="K1047" s="145" t="s">
        <v>5927</v>
      </c>
      <c r="L1047" s="146" t="s">
        <v>4149</v>
      </c>
      <c r="M1047" s="191" t="s">
        <v>1835</v>
      </c>
      <c r="N1047" s="54" t="s">
        <v>1288</v>
      </c>
      <c r="O1047" s="53" t="s">
        <v>28</v>
      </c>
      <c r="P1047" s="58">
        <v>6.3E-2</v>
      </c>
      <c r="Q1047" s="62">
        <v>1.6</v>
      </c>
      <c r="R1047" s="56">
        <v>30</v>
      </c>
      <c r="S1047" s="55">
        <v>5.0389999999999997</v>
      </c>
      <c r="T1047" s="57">
        <v>128</v>
      </c>
      <c r="U1047" s="55">
        <v>4.1340000000000003</v>
      </c>
      <c r="V1047" s="57">
        <v>105</v>
      </c>
      <c r="W1047" s="61" t="s">
        <v>30</v>
      </c>
      <c r="X1047" s="59"/>
      <c r="Y1047" s="59" t="s">
        <v>67</v>
      </c>
      <c r="Z1047" s="61"/>
      <c r="AA1047" s="61" t="s">
        <v>32</v>
      </c>
      <c r="AB1047" s="61" t="s">
        <v>114</v>
      </c>
      <c r="AC1047" s="201"/>
      <c r="AD1047" s="33"/>
      <c r="AE1047" s="33"/>
      <c r="AF1047" s="33"/>
    </row>
    <row r="1048" spans="1:32" s="193" customFormat="1" ht="15.75" customHeight="1">
      <c r="A1048" s="157" t="s">
        <v>1823</v>
      </c>
      <c r="B1048" s="158" t="s">
        <v>3598</v>
      </c>
      <c r="C1048" s="189" t="s">
        <v>1836</v>
      </c>
      <c r="D1048" s="190"/>
      <c r="E1048" s="146" t="s">
        <v>61</v>
      </c>
      <c r="F1048" s="146" t="s">
        <v>1837</v>
      </c>
      <c r="G1048" s="146">
        <v>68702</v>
      </c>
      <c r="H1048" s="146">
        <v>512717</v>
      </c>
      <c r="I1048" s="146" t="s">
        <v>2637</v>
      </c>
      <c r="J1048" s="146" t="s">
        <v>5770</v>
      </c>
      <c r="K1048" s="146" t="s">
        <v>1838</v>
      </c>
      <c r="L1048" s="146"/>
      <c r="M1048" s="191" t="s">
        <v>1839</v>
      </c>
      <c r="N1048" s="54" t="s">
        <v>1288</v>
      </c>
      <c r="O1048" s="53" t="s">
        <v>28</v>
      </c>
      <c r="P1048" s="58">
        <v>6.3E-2</v>
      </c>
      <c r="Q1048" s="62">
        <v>1.6</v>
      </c>
      <c r="R1048" s="56">
        <v>30</v>
      </c>
      <c r="S1048" s="55">
        <v>5.0389999999999997</v>
      </c>
      <c r="T1048" s="57">
        <v>128</v>
      </c>
      <c r="U1048" s="55">
        <v>4.1340000000000003</v>
      </c>
      <c r="V1048" s="57">
        <v>105</v>
      </c>
      <c r="W1048" s="61" t="s">
        <v>295</v>
      </c>
      <c r="X1048" s="59"/>
      <c r="Y1048" s="59" t="s">
        <v>67</v>
      </c>
      <c r="Z1048" s="61"/>
      <c r="AA1048" s="61" t="s">
        <v>32</v>
      </c>
      <c r="AB1048" s="61" t="s">
        <v>114</v>
      </c>
      <c r="AC1048" s="201"/>
      <c r="AD1048" s="33"/>
      <c r="AE1048" s="33"/>
      <c r="AF1048" s="33"/>
    </row>
    <row r="1049" spans="1:32" s="193" customFormat="1" ht="15.75" customHeight="1">
      <c r="A1049" s="157" t="s">
        <v>1823</v>
      </c>
      <c r="B1049" s="158" t="s">
        <v>3535</v>
      </c>
      <c r="C1049" s="189" t="s">
        <v>1840</v>
      </c>
      <c r="D1049" s="190" t="s">
        <v>32</v>
      </c>
      <c r="E1049" s="146" t="s">
        <v>1841</v>
      </c>
      <c r="F1049" s="146" t="s">
        <v>1842</v>
      </c>
      <c r="G1049" s="146">
        <v>68700</v>
      </c>
      <c r="H1049" s="146">
        <v>512720</v>
      </c>
      <c r="I1049" s="146">
        <v>93109</v>
      </c>
      <c r="J1049" s="146" t="s">
        <v>5633</v>
      </c>
      <c r="K1049" s="146">
        <v>93108</v>
      </c>
      <c r="L1049" s="146" t="s">
        <v>4150</v>
      </c>
      <c r="M1049" s="154" t="s">
        <v>1843</v>
      </c>
      <c r="N1049" s="54" t="s">
        <v>1357</v>
      </c>
      <c r="O1049" s="53" t="s">
        <v>28</v>
      </c>
      <c r="P1049" s="58">
        <v>7.9000000000000001E-2</v>
      </c>
      <c r="Q1049" s="62">
        <v>2</v>
      </c>
      <c r="R1049" s="56">
        <v>30</v>
      </c>
      <c r="S1049" s="55">
        <v>5.6689999999999996</v>
      </c>
      <c r="T1049" s="57">
        <v>144</v>
      </c>
      <c r="U1049" s="55">
        <v>4.5670000000000002</v>
      </c>
      <c r="V1049" s="57">
        <v>116</v>
      </c>
      <c r="W1049" s="61" t="s">
        <v>295</v>
      </c>
      <c r="X1049" s="59"/>
      <c r="Y1049" s="59" t="s">
        <v>67</v>
      </c>
      <c r="Z1049" s="61"/>
      <c r="AA1049" s="61" t="s">
        <v>32</v>
      </c>
      <c r="AB1049" s="61" t="s">
        <v>114</v>
      </c>
      <c r="AC1049" s="201"/>
      <c r="AD1049" s="194"/>
      <c r="AE1049" s="194"/>
      <c r="AF1049" s="194"/>
    </row>
    <row r="1050" spans="1:32" s="193" customFormat="1" ht="15.75" customHeight="1">
      <c r="A1050" s="157" t="s">
        <v>1823</v>
      </c>
      <c r="B1050" s="158" t="s">
        <v>3535</v>
      </c>
      <c r="C1050" s="189" t="s">
        <v>1844</v>
      </c>
      <c r="D1050" s="190"/>
      <c r="E1050" s="146" t="s">
        <v>1845</v>
      </c>
      <c r="F1050" s="146" t="s">
        <v>1846</v>
      </c>
      <c r="G1050" s="146">
        <v>68704</v>
      </c>
      <c r="H1050" s="146">
        <v>512724</v>
      </c>
      <c r="I1050" s="146">
        <v>93100</v>
      </c>
      <c r="J1050" s="146" t="s">
        <v>5700</v>
      </c>
      <c r="K1050" s="146">
        <v>93110</v>
      </c>
      <c r="L1050" s="146" t="s">
        <v>4151</v>
      </c>
      <c r="M1050" s="154" t="s">
        <v>1847</v>
      </c>
      <c r="N1050" s="54" t="s">
        <v>2722</v>
      </c>
      <c r="O1050" s="53" t="s">
        <v>28</v>
      </c>
      <c r="P1050" s="58">
        <v>7.9000000000000001E-2</v>
      </c>
      <c r="Q1050" s="62">
        <v>2</v>
      </c>
      <c r="R1050" s="56">
        <v>8</v>
      </c>
      <c r="S1050" s="55">
        <v>5.88</v>
      </c>
      <c r="T1050" s="57">
        <v>149.35</v>
      </c>
      <c r="U1050" s="55">
        <v>5.0389999999999997</v>
      </c>
      <c r="V1050" s="57">
        <v>128</v>
      </c>
      <c r="W1050" s="61" t="s">
        <v>295</v>
      </c>
      <c r="X1050" s="59"/>
      <c r="Y1050" s="59" t="s">
        <v>67</v>
      </c>
      <c r="Z1050" s="61"/>
      <c r="AA1050" s="61" t="s">
        <v>32</v>
      </c>
      <c r="AB1050" s="61" t="s">
        <v>114</v>
      </c>
      <c r="AC1050" s="201"/>
      <c r="AD1050" s="33"/>
      <c r="AE1050" s="33"/>
      <c r="AF1050" s="33"/>
    </row>
    <row r="1051" spans="1:32" s="193" customFormat="1" ht="15.75" customHeight="1">
      <c r="A1051" s="157" t="s">
        <v>1570</v>
      </c>
      <c r="B1051" s="158" t="s">
        <v>3633</v>
      </c>
      <c r="C1051" s="189" t="s">
        <v>1572</v>
      </c>
      <c r="D1051" s="190" t="s">
        <v>32</v>
      </c>
      <c r="E1051" s="203" t="s">
        <v>61</v>
      </c>
      <c r="F1051" s="146" t="s">
        <v>2568</v>
      </c>
      <c r="G1051" s="146">
        <v>107706</v>
      </c>
      <c r="H1051" s="146">
        <v>512744</v>
      </c>
      <c r="I1051" s="146">
        <v>99108</v>
      </c>
      <c r="J1051" s="146" t="s">
        <v>61</v>
      </c>
      <c r="K1051" s="145" t="s">
        <v>5928</v>
      </c>
      <c r="L1051" s="146" t="s">
        <v>4119</v>
      </c>
      <c r="M1051" s="191" t="s">
        <v>2675</v>
      </c>
      <c r="N1051" s="54" t="s">
        <v>2205</v>
      </c>
      <c r="O1051" s="11" t="s">
        <v>1571</v>
      </c>
      <c r="P1051" s="58">
        <v>7.9000000000000001E-2</v>
      </c>
      <c r="Q1051" s="62">
        <v>2</v>
      </c>
      <c r="R1051" s="56">
        <v>30</v>
      </c>
      <c r="S1051" s="55">
        <v>5.9059999999999997</v>
      </c>
      <c r="T1051" s="57">
        <v>150</v>
      </c>
      <c r="U1051" s="55">
        <v>5.1970000000000001</v>
      </c>
      <c r="V1051" s="57">
        <v>132</v>
      </c>
      <c r="W1051" s="61" t="s">
        <v>366</v>
      </c>
      <c r="X1051" s="61"/>
      <c r="Y1051" s="59" t="s">
        <v>67</v>
      </c>
      <c r="Z1051" s="61"/>
      <c r="AA1051" s="61" t="s">
        <v>32</v>
      </c>
      <c r="AB1051" s="61" t="s">
        <v>74</v>
      </c>
      <c r="AC1051" s="201"/>
    </row>
    <row r="1052" spans="1:32" s="193" customFormat="1" ht="15.75" customHeight="1">
      <c r="A1052" s="157" t="s">
        <v>1573</v>
      </c>
      <c r="B1052" s="188" t="s">
        <v>3541</v>
      </c>
      <c r="C1052" s="189" t="s">
        <v>1574</v>
      </c>
      <c r="D1052" s="190" t="s">
        <v>32</v>
      </c>
      <c r="E1052" s="203" t="s">
        <v>61</v>
      </c>
      <c r="F1052" s="146" t="s">
        <v>2569</v>
      </c>
      <c r="G1052" s="146" t="s">
        <v>1575</v>
      </c>
      <c r="H1052" s="146">
        <v>512742</v>
      </c>
      <c r="I1052" s="146" t="s">
        <v>1576</v>
      </c>
      <c r="J1052" s="146" t="s">
        <v>5574</v>
      </c>
      <c r="K1052" s="145" t="s">
        <v>5897</v>
      </c>
      <c r="L1052" s="146" t="s">
        <v>4120</v>
      </c>
      <c r="M1052" s="191" t="s">
        <v>2676</v>
      </c>
      <c r="N1052" s="54" t="s">
        <v>1288</v>
      </c>
      <c r="O1052" s="53" t="s">
        <v>28</v>
      </c>
      <c r="P1052" s="58">
        <v>7.9000000000000001E-2</v>
      </c>
      <c r="Q1052" s="62">
        <v>2</v>
      </c>
      <c r="R1052" s="56">
        <v>20</v>
      </c>
      <c r="S1052" s="55">
        <v>4.0940000000000003</v>
      </c>
      <c r="T1052" s="57">
        <v>104</v>
      </c>
      <c r="U1052" s="55">
        <v>3.1890000000000001</v>
      </c>
      <c r="V1052" s="57">
        <v>81</v>
      </c>
      <c r="W1052" s="61" t="s">
        <v>30</v>
      </c>
      <c r="X1052" s="59"/>
      <c r="Y1052" s="59" t="s">
        <v>67</v>
      </c>
      <c r="Z1052" s="61"/>
      <c r="AA1052" s="61" t="s">
        <v>32</v>
      </c>
      <c r="AB1052" s="61" t="s">
        <v>74</v>
      </c>
      <c r="AC1052" s="251" t="s">
        <v>1577</v>
      </c>
    </row>
    <row r="1053" spans="1:32" s="193" customFormat="1" ht="15.75" customHeight="1">
      <c r="A1053" s="157" t="s">
        <v>1573</v>
      </c>
      <c r="B1053" s="188" t="s">
        <v>3541</v>
      </c>
      <c r="C1053" s="189" t="s">
        <v>1578</v>
      </c>
      <c r="D1053" s="190" t="s">
        <v>32</v>
      </c>
      <c r="E1053" s="203" t="s">
        <v>4274</v>
      </c>
      <c r="F1053" s="146" t="s">
        <v>1579</v>
      </c>
      <c r="G1053" s="146">
        <v>107704</v>
      </c>
      <c r="H1053" s="146">
        <v>512743</v>
      </c>
      <c r="I1053" s="146">
        <v>99100</v>
      </c>
      <c r="J1053" s="146" t="s">
        <v>61</v>
      </c>
      <c r="K1053" s="146" t="s">
        <v>1580</v>
      </c>
      <c r="L1053" s="146" t="s">
        <v>4121</v>
      </c>
      <c r="M1053" s="191" t="s">
        <v>1581</v>
      </c>
      <c r="N1053" s="54" t="s">
        <v>367</v>
      </c>
      <c r="O1053" s="53" t="s">
        <v>28</v>
      </c>
      <c r="P1053" s="58">
        <v>7.9000000000000001E-2</v>
      </c>
      <c r="Q1053" s="62">
        <v>2</v>
      </c>
      <c r="R1053" s="56">
        <v>18</v>
      </c>
      <c r="S1053" s="55">
        <v>5.1379999999999999</v>
      </c>
      <c r="T1053" s="57">
        <v>130.5</v>
      </c>
      <c r="U1053" s="55">
        <v>4.3390000000000004</v>
      </c>
      <c r="V1053" s="57">
        <v>110.2</v>
      </c>
      <c r="W1053" s="59" t="s">
        <v>30</v>
      </c>
      <c r="X1053" s="59"/>
      <c r="Y1053" s="59" t="s">
        <v>67</v>
      </c>
      <c r="Z1053" s="61"/>
      <c r="AA1053" s="61" t="s">
        <v>32</v>
      </c>
      <c r="AB1053" s="61" t="s">
        <v>74</v>
      </c>
      <c r="AC1053" s="201"/>
    </row>
    <row r="1054" spans="1:32" s="193" customFormat="1" ht="15.75" customHeight="1">
      <c r="A1054" s="157" t="s">
        <v>1573</v>
      </c>
      <c r="B1054" s="188" t="s">
        <v>3541</v>
      </c>
      <c r="C1054" s="189" t="s">
        <v>1582</v>
      </c>
      <c r="D1054" s="190" t="s">
        <v>32</v>
      </c>
      <c r="E1054" s="203" t="s">
        <v>4273</v>
      </c>
      <c r="F1054" s="146" t="s">
        <v>2570</v>
      </c>
      <c r="G1054" s="146">
        <v>107708</v>
      </c>
      <c r="H1054" s="146">
        <v>512745</v>
      </c>
      <c r="I1054" s="146">
        <v>99106</v>
      </c>
      <c r="J1054" s="146" t="s">
        <v>61</v>
      </c>
      <c r="K1054" s="146" t="s">
        <v>1583</v>
      </c>
      <c r="L1054" s="146" t="s">
        <v>4122</v>
      </c>
      <c r="M1054" s="191" t="s">
        <v>2677</v>
      </c>
      <c r="N1054" s="54" t="s">
        <v>974</v>
      </c>
      <c r="O1054" s="53" t="s">
        <v>28</v>
      </c>
      <c r="P1054" s="58">
        <v>6.3E-2</v>
      </c>
      <c r="Q1054" s="62">
        <v>1.6</v>
      </c>
      <c r="R1054" s="56">
        <v>18</v>
      </c>
      <c r="S1054" s="55">
        <v>4.6059999999999999</v>
      </c>
      <c r="T1054" s="57">
        <v>117</v>
      </c>
      <c r="U1054" s="55">
        <v>3.8580000000000001</v>
      </c>
      <c r="V1054" s="57">
        <v>98</v>
      </c>
      <c r="W1054" s="61" t="s">
        <v>295</v>
      </c>
      <c r="X1054" s="59"/>
      <c r="Y1054" s="59" t="s">
        <v>67</v>
      </c>
      <c r="Z1054" s="61"/>
      <c r="AA1054" s="61" t="s">
        <v>32</v>
      </c>
      <c r="AB1054" s="61" t="s">
        <v>74</v>
      </c>
      <c r="AC1054" s="201"/>
    </row>
    <row r="1055" spans="1:32" s="193" customFormat="1" ht="15.75" customHeight="1">
      <c r="A1055" s="157" t="s">
        <v>1573</v>
      </c>
      <c r="B1055" s="158" t="s">
        <v>3545</v>
      </c>
      <c r="C1055" s="189" t="s">
        <v>1584</v>
      </c>
      <c r="D1055" s="190" t="s">
        <v>32</v>
      </c>
      <c r="E1055" s="203" t="s">
        <v>61</v>
      </c>
      <c r="F1055" s="146" t="s">
        <v>2571</v>
      </c>
      <c r="G1055" s="146" t="s">
        <v>1585</v>
      </c>
      <c r="H1055" s="146">
        <v>512746</v>
      </c>
      <c r="I1055" s="146" t="s">
        <v>1586</v>
      </c>
      <c r="J1055" s="146" t="s">
        <v>5466</v>
      </c>
      <c r="K1055" s="146" t="s">
        <v>1587</v>
      </c>
      <c r="L1055" s="146" t="s">
        <v>4123</v>
      </c>
      <c r="M1055" s="191" t="s">
        <v>1588</v>
      </c>
      <c r="N1055" s="54" t="s">
        <v>2699</v>
      </c>
      <c r="O1055" s="53" t="s">
        <v>28</v>
      </c>
      <c r="P1055" s="58">
        <v>7.9000000000000001E-2</v>
      </c>
      <c r="Q1055" s="62">
        <v>2</v>
      </c>
      <c r="R1055" s="56">
        <v>30</v>
      </c>
      <c r="S1055" s="55">
        <v>5.9370000000000003</v>
      </c>
      <c r="T1055" s="57">
        <v>150.80000000000001</v>
      </c>
      <c r="U1055" s="55">
        <v>5.24</v>
      </c>
      <c r="V1055" s="57">
        <v>133.1</v>
      </c>
      <c r="W1055" s="61" t="s">
        <v>295</v>
      </c>
      <c r="X1055" s="59"/>
      <c r="Y1055" s="59" t="s">
        <v>67</v>
      </c>
      <c r="Z1055" s="61"/>
      <c r="AA1055" s="61" t="s">
        <v>32</v>
      </c>
      <c r="AB1055" s="61" t="s">
        <v>74</v>
      </c>
      <c r="AC1055" s="201"/>
    </row>
    <row r="1056" spans="1:32" s="193" customFormat="1" ht="15.75" customHeight="1">
      <c r="A1056" s="157" t="s">
        <v>1573</v>
      </c>
      <c r="B1056" s="188" t="s">
        <v>3541</v>
      </c>
      <c r="C1056" s="189" t="s">
        <v>1589</v>
      </c>
      <c r="D1056" s="190" t="s">
        <v>32</v>
      </c>
      <c r="E1056" s="203" t="s">
        <v>61</v>
      </c>
      <c r="F1056" s="146" t="s">
        <v>2572</v>
      </c>
      <c r="G1056" s="146">
        <v>107702</v>
      </c>
      <c r="H1056" s="146">
        <v>512741</v>
      </c>
      <c r="I1056" s="146">
        <v>99102</v>
      </c>
      <c r="J1056" s="146" t="s">
        <v>61</v>
      </c>
      <c r="K1056" s="145" t="s">
        <v>5932</v>
      </c>
      <c r="L1056" s="146" t="s">
        <v>4124</v>
      </c>
      <c r="M1056" s="191" t="s">
        <v>2678</v>
      </c>
      <c r="N1056" s="54" t="s">
        <v>1288</v>
      </c>
      <c r="O1056" s="53" t="s">
        <v>28</v>
      </c>
      <c r="P1056" s="58">
        <v>6.3E-2</v>
      </c>
      <c r="Q1056" s="62">
        <v>1.6</v>
      </c>
      <c r="R1056" s="56">
        <v>20</v>
      </c>
      <c r="S1056" s="55">
        <v>4.0940000000000003</v>
      </c>
      <c r="T1056" s="57">
        <v>104</v>
      </c>
      <c r="U1056" s="55">
        <v>3.1890000000000001</v>
      </c>
      <c r="V1056" s="57">
        <v>81</v>
      </c>
      <c r="W1056" s="61" t="s">
        <v>295</v>
      </c>
      <c r="X1056" s="59"/>
      <c r="Y1056" s="59" t="s">
        <v>67</v>
      </c>
      <c r="Z1056" s="61"/>
      <c r="AA1056" s="61" t="s">
        <v>32</v>
      </c>
      <c r="AB1056" s="61" t="s">
        <v>114</v>
      </c>
      <c r="AC1056" s="201" t="s">
        <v>1590</v>
      </c>
    </row>
    <row r="1057" spans="1:32" s="193" customFormat="1" ht="15.75" customHeight="1">
      <c r="A1057" s="157" t="s">
        <v>1573</v>
      </c>
      <c r="B1057" s="188" t="s">
        <v>3541</v>
      </c>
      <c r="C1057" s="189" t="s">
        <v>1591</v>
      </c>
      <c r="D1057" s="190" t="s">
        <v>32</v>
      </c>
      <c r="E1057" s="203" t="s">
        <v>61</v>
      </c>
      <c r="F1057" s="146" t="s">
        <v>2573</v>
      </c>
      <c r="G1057" s="146">
        <v>107700</v>
      </c>
      <c r="H1057" s="146">
        <v>512740</v>
      </c>
      <c r="I1057" s="146">
        <v>99104</v>
      </c>
      <c r="J1057" s="146" t="s">
        <v>61</v>
      </c>
      <c r="K1057" s="145" t="s">
        <v>5935</v>
      </c>
      <c r="L1057" s="146" t="s">
        <v>4125</v>
      </c>
      <c r="M1057" s="191" t="s">
        <v>2679</v>
      </c>
      <c r="N1057" s="54" t="s">
        <v>54</v>
      </c>
      <c r="O1057" s="53" t="s">
        <v>28</v>
      </c>
      <c r="P1057" s="58">
        <v>7.0999999999999994E-2</v>
      </c>
      <c r="Q1057" s="62">
        <v>1.8</v>
      </c>
      <c r="R1057" s="56">
        <v>30</v>
      </c>
      <c r="S1057" s="55">
        <v>4.976</v>
      </c>
      <c r="T1057" s="57">
        <v>126.4</v>
      </c>
      <c r="U1057" s="55">
        <v>4.2560000000000002</v>
      </c>
      <c r="V1057" s="57">
        <v>108.1</v>
      </c>
      <c r="W1057" s="61" t="s">
        <v>30</v>
      </c>
      <c r="X1057" s="59"/>
      <c r="Y1057" s="59" t="s">
        <v>67</v>
      </c>
      <c r="Z1057" s="61"/>
      <c r="AA1057" s="61" t="s">
        <v>32</v>
      </c>
      <c r="AB1057" s="61" t="s">
        <v>114</v>
      </c>
      <c r="AC1057" s="201"/>
    </row>
    <row r="1058" spans="1:32" s="193" customFormat="1" ht="15.75" customHeight="1">
      <c r="A1058" s="157" t="s">
        <v>1573</v>
      </c>
      <c r="B1058" s="188" t="s">
        <v>3541</v>
      </c>
      <c r="C1058" s="189" t="s">
        <v>1592</v>
      </c>
      <c r="D1058" s="190" t="s">
        <v>32</v>
      </c>
      <c r="E1058" s="203" t="s">
        <v>61</v>
      </c>
      <c r="F1058" s="146">
        <v>511960</v>
      </c>
      <c r="G1058" s="146">
        <v>107705</v>
      </c>
      <c r="H1058" s="146">
        <v>511960</v>
      </c>
      <c r="I1058" s="146">
        <v>99101</v>
      </c>
      <c r="J1058" s="146" t="s">
        <v>61</v>
      </c>
      <c r="K1058" s="146" t="s">
        <v>1593</v>
      </c>
      <c r="L1058" s="146"/>
      <c r="M1058" s="191" t="s">
        <v>1594</v>
      </c>
      <c r="N1058" s="54" t="s">
        <v>1293</v>
      </c>
      <c r="O1058" s="53" t="s">
        <v>77</v>
      </c>
      <c r="P1058" s="58">
        <v>7.9000000000000001E-2</v>
      </c>
      <c r="Q1058" s="62">
        <v>2</v>
      </c>
      <c r="R1058" s="56">
        <v>30</v>
      </c>
      <c r="S1058" s="55">
        <v>5.3979999999999997</v>
      </c>
      <c r="T1058" s="57">
        <v>137.1</v>
      </c>
      <c r="U1058" s="55">
        <v>4.6459999999999999</v>
      </c>
      <c r="V1058" s="57">
        <v>118</v>
      </c>
      <c r="W1058" s="59"/>
      <c r="X1058" s="59"/>
      <c r="Y1058" s="59"/>
      <c r="Z1058" s="61"/>
      <c r="AA1058" s="61"/>
      <c r="AB1058" s="61" t="s">
        <v>74</v>
      </c>
      <c r="AC1058" s="201"/>
    </row>
    <row r="1059" spans="1:32" s="193" customFormat="1" ht="15.75" customHeight="1">
      <c r="A1059" s="157" t="s">
        <v>1573</v>
      </c>
      <c r="B1059" s="188" t="s">
        <v>3541</v>
      </c>
      <c r="C1059" s="189" t="s">
        <v>1595</v>
      </c>
      <c r="D1059" s="190" t="s">
        <v>32</v>
      </c>
      <c r="E1059" s="203" t="s">
        <v>61</v>
      </c>
      <c r="F1059" s="146">
        <v>511961</v>
      </c>
      <c r="G1059" s="146">
        <v>107703</v>
      </c>
      <c r="H1059" s="146">
        <v>511961</v>
      </c>
      <c r="I1059" s="146">
        <v>99103</v>
      </c>
      <c r="J1059" s="146" t="s">
        <v>61</v>
      </c>
      <c r="K1059" s="146" t="s">
        <v>1596</v>
      </c>
      <c r="L1059" s="146"/>
      <c r="M1059" s="191" t="s">
        <v>1597</v>
      </c>
      <c r="N1059" s="54" t="s">
        <v>1291</v>
      </c>
      <c r="O1059" s="53" t="s">
        <v>77</v>
      </c>
      <c r="P1059" s="58">
        <v>7.9000000000000001E-2</v>
      </c>
      <c r="Q1059" s="62">
        <v>2</v>
      </c>
      <c r="R1059" s="56">
        <v>18</v>
      </c>
      <c r="S1059" s="55">
        <v>4.37</v>
      </c>
      <c r="T1059" s="57">
        <v>111</v>
      </c>
      <c r="U1059" s="55">
        <v>3.4249999999999998</v>
      </c>
      <c r="V1059" s="57">
        <v>87</v>
      </c>
      <c r="W1059" s="59"/>
      <c r="X1059" s="59"/>
      <c r="Y1059" s="59"/>
      <c r="Z1059" s="61"/>
      <c r="AA1059" s="61"/>
      <c r="AB1059" s="61" t="s">
        <v>74</v>
      </c>
      <c r="AC1059" s="201"/>
    </row>
    <row r="1060" spans="1:32" s="193" customFormat="1" ht="15.75" customHeight="1">
      <c r="A1060" s="157" t="s">
        <v>1573</v>
      </c>
      <c r="B1060" s="158" t="s">
        <v>3543</v>
      </c>
      <c r="C1060" s="144" t="s">
        <v>1598</v>
      </c>
      <c r="D1060" s="190" t="s">
        <v>32</v>
      </c>
      <c r="E1060" s="203" t="s">
        <v>61</v>
      </c>
      <c r="F1060" s="146">
        <v>511967</v>
      </c>
      <c r="G1060" s="146" t="s">
        <v>1599</v>
      </c>
      <c r="H1060" s="146">
        <v>511967</v>
      </c>
      <c r="I1060" s="146" t="s">
        <v>2627</v>
      </c>
      <c r="J1060" s="146" t="s">
        <v>61</v>
      </c>
      <c r="K1060" s="146" t="s">
        <v>1600</v>
      </c>
      <c r="L1060" s="146"/>
      <c r="M1060" s="191" t="s">
        <v>1601</v>
      </c>
      <c r="N1060" s="54" t="s">
        <v>1291</v>
      </c>
      <c r="O1060" s="53" t="s">
        <v>77</v>
      </c>
      <c r="P1060" s="58">
        <v>5.8999999999999997E-2</v>
      </c>
      <c r="Q1060" s="62">
        <v>1.5</v>
      </c>
      <c r="R1060" s="56">
        <v>18</v>
      </c>
      <c r="S1060" s="55">
        <v>4.37</v>
      </c>
      <c r="T1060" s="57">
        <v>111</v>
      </c>
      <c r="U1060" s="55">
        <v>3.4249999999999998</v>
      </c>
      <c r="V1060" s="57">
        <v>87</v>
      </c>
      <c r="W1060" s="59"/>
      <c r="X1060" s="59"/>
      <c r="Y1060" s="59"/>
      <c r="Z1060" s="61"/>
      <c r="AA1060" s="61"/>
      <c r="AB1060" s="61" t="s">
        <v>74</v>
      </c>
      <c r="AC1060" s="201"/>
    </row>
    <row r="1061" spans="1:32" s="193" customFormat="1" ht="15.75" customHeight="1">
      <c r="A1061" s="157" t="s">
        <v>1573</v>
      </c>
      <c r="B1061" s="188" t="s">
        <v>3541</v>
      </c>
      <c r="C1061" s="189" t="s">
        <v>1603</v>
      </c>
      <c r="D1061" s="190" t="s">
        <v>32</v>
      </c>
      <c r="E1061" s="203" t="s">
        <v>61</v>
      </c>
      <c r="F1061" s="146">
        <v>511964</v>
      </c>
      <c r="G1061" s="146">
        <v>107709</v>
      </c>
      <c r="H1061" s="146">
        <v>511964</v>
      </c>
      <c r="I1061" s="146">
        <v>99107</v>
      </c>
      <c r="J1061" s="146" t="s">
        <v>1604</v>
      </c>
      <c r="K1061" s="146" t="s">
        <v>1604</v>
      </c>
      <c r="L1061" s="146"/>
      <c r="M1061" s="191" t="s">
        <v>1605</v>
      </c>
      <c r="N1061" s="54" t="s">
        <v>1602</v>
      </c>
      <c r="O1061" s="53" t="s">
        <v>77</v>
      </c>
      <c r="P1061" s="58">
        <v>7.9000000000000001E-2</v>
      </c>
      <c r="Q1061" s="62">
        <v>2</v>
      </c>
      <c r="R1061" s="56">
        <v>3</v>
      </c>
      <c r="S1061" s="55">
        <v>5.2519999999999998</v>
      </c>
      <c r="T1061" s="57">
        <v>133.4</v>
      </c>
      <c r="U1061" s="55">
        <v>4.1340000000000003</v>
      </c>
      <c r="V1061" s="57">
        <v>105</v>
      </c>
      <c r="W1061" s="59"/>
      <c r="X1061" s="59"/>
      <c r="Y1061" s="59"/>
      <c r="Z1061" s="61"/>
      <c r="AA1061" s="61"/>
      <c r="AB1061" s="61" t="s">
        <v>74</v>
      </c>
      <c r="AC1061" s="201"/>
    </row>
    <row r="1062" spans="1:32" s="193" customFormat="1" ht="15.75" customHeight="1">
      <c r="A1062" s="157" t="s">
        <v>1573</v>
      </c>
      <c r="B1062" s="188" t="s">
        <v>3541</v>
      </c>
      <c r="C1062" s="189" t="s">
        <v>1606</v>
      </c>
      <c r="D1062" s="190" t="s">
        <v>32</v>
      </c>
      <c r="E1062" s="203" t="s">
        <v>61</v>
      </c>
      <c r="F1062" s="146">
        <v>511963</v>
      </c>
      <c r="G1062" s="146">
        <v>107707</v>
      </c>
      <c r="H1062" s="146">
        <v>511963</v>
      </c>
      <c r="I1062" s="146">
        <v>99109</v>
      </c>
      <c r="J1062" s="146" t="s">
        <v>61</v>
      </c>
      <c r="K1062" s="146" t="s">
        <v>1607</v>
      </c>
      <c r="L1062" s="146"/>
      <c r="M1062" s="191" t="s">
        <v>1608</v>
      </c>
      <c r="N1062" s="54" t="s">
        <v>4857</v>
      </c>
      <c r="O1062" s="53" t="s">
        <v>77</v>
      </c>
      <c r="P1062" s="58">
        <v>7.9000000000000001E-2</v>
      </c>
      <c r="Q1062" s="62">
        <v>2</v>
      </c>
      <c r="R1062" s="56">
        <v>10</v>
      </c>
      <c r="S1062" s="55">
        <v>6.2990000000000004</v>
      </c>
      <c r="T1062" s="57">
        <v>160</v>
      </c>
      <c r="U1062" s="55">
        <v>5.5039999999999996</v>
      </c>
      <c r="V1062" s="57">
        <v>139.80000000000001</v>
      </c>
      <c r="W1062" s="59"/>
      <c r="X1062" s="59"/>
      <c r="Y1062" s="59"/>
      <c r="Z1062" s="61"/>
      <c r="AA1062" s="61"/>
      <c r="AB1062" s="61" t="s">
        <v>74</v>
      </c>
      <c r="AC1062" s="201"/>
      <c r="AD1062" s="33"/>
      <c r="AE1062" s="33"/>
      <c r="AF1062" s="33"/>
    </row>
    <row r="1063" spans="1:32" s="193" customFormat="1" ht="15.75" customHeight="1">
      <c r="A1063" s="157" t="s">
        <v>1573</v>
      </c>
      <c r="B1063" s="188" t="s">
        <v>3541</v>
      </c>
      <c r="C1063" s="191" t="s">
        <v>1609</v>
      </c>
      <c r="D1063" s="190" t="s">
        <v>32</v>
      </c>
      <c r="E1063" s="203" t="s">
        <v>61</v>
      </c>
      <c r="F1063" s="146">
        <v>511962</v>
      </c>
      <c r="G1063" s="146">
        <v>107701</v>
      </c>
      <c r="H1063" s="146">
        <v>511962</v>
      </c>
      <c r="I1063" s="146">
        <v>99105</v>
      </c>
      <c r="J1063" s="146" t="s">
        <v>61</v>
      </c>
      <c r="K1063" s="146" t="s">
        <v>1610</v>
      </c>
      <c r="L1063" s="146"/>
      <c r="M1063" s="191" t="s">
        <v>1611</v>
      </c>
      <c r="N1063" s="54" t="s">
        <v>1292</v>
      </c>
      <c r="O1063" s="53" t="s">
        <v>77</v>
      </c>
      <c r="P1063" s="197">
        <v>7.9000000000000001E-2</v>
      </c>
      <c r="Q1063" s="62">
        <v>2</v>
      </c>
      <c r="R1063" s="206">
        <v>30</v>
      </c>
      <c r="S1063" s="57">
        <v>5.2519999999999998</v>
      </c>
      <c r="T1063" s="57">
        <v>133.4</v>
      </c>
      <c r="U1063" s="57">
        <v>4.5199999999999996</v>
      </c>
      <c r="V1063" s="57">
        <v>114.8</v>
      </c>
      <c r="W1063" s="59"/>
      <c r="X1063" s="59"/>
      <c r="Y1063" s="59"/>
      <c r="Z1063" s="61"/>
      <c r="AA1063" s="61"/>
      <c r="AB1063" s="61" t="s">
        <v>74</v>
      </c>
      <c r="AC1063" s="201"/>
      <c r="AD1063" s="33"/>
      <c r="AE1063" s="33"/>
      <c r="AF1063" s="33"/>
    </row>
    <row r="1064" spans="1:32" s="193" customFormat="1" ht="15.75" customHeight="1">
      <c r="A1064" s="157" t="s">
        <v>1573</v>
      </c>
      <c r="B1064" s="158" t="s">
        <v>3633</v>
      </c>
      <c r="C1064" s="189" t="s">
        <v>1612</v>
      </c>
      <c r="D1064" s="190" t="s">
        <v>32</v>
      </c>
      <c r="E1064" s="146" t="s">
        <v>61</v>
      </c>
      <c r="F1064" s="146" t="s">
        <v>1613</v>
      </c>
      <c r="G1064" s="146" t="s">
        <v>61</v>
      </c>
      <c r="H1064" s="146" t="s">
        <v>61</v>
      </c>
      <c r="I1064" s="146" t="s">
        <v>61</v>
      </c>
      <c r="J1064" s="146" t="s">
        <v>61</v>
      </c>
      <c r="K1064" s="146" t="s">
        <v>61</v>
      </c>
      <c r="L1064" s="146"/>
      <c r="M1064" s="154"/>
      <c r="N1064" s="54" t="s">
        <v>321</v>
      </c>
      <c r="O1064" s="11" t="s">
        <v>82</v>
      </c>
      <c r="P1064" s="58"/>
      <c r="Q1064" s="57"/>
      <c r="R1064" s="56"/>
      <c r="S1064" s="55"/>
      <c r="T1064" s="57"/>
      <c r="U1064" s="55"/>
      <c r="V1064" s="57"/>
      <c r="W1064" s="11"/>
      <c r="X1064" s="61"/>
      <c r="Y1064" s="11"/>
      <c r="Z1064" s="33"/>
      <c r="AA1064" s="11"/>
      <c r="AB1064" s="61" t="s">
        <v>74</v>
      </c>
      <c r="AC1064" s="251" t="s">
        <v>1577</v>
      </c>
      <c r="AD1064" s="33"/>
      <c r="AE1064" s="33"/>
      <c r="AF1064" s="33"/>
    </row>
    <row r="1065" spans="1:32" s="193" customFormat="1" ht="15.75" customHeight="1">
      <c r="A1065" s="157" t="s">
        <v>1573</v>
      </c>
      <c r="B1065" s="188" t="s">
        <v>3541</v>
      </c>
      <c r="C1065" s="189" t="s">
        <v>1614</v>
      </c>
      <c r="D1065" s="190" t="s">
        <v>32</v>
      </c>
      <c r="E1065" s="146" t="s">
        <v>61</v>
      </c>
      <c r="F1065" s="146" t="s">
        <v>1615</v>
      </c>
      <c r="G1065" s="146" t="s">
        <v>61</v>
      </c>
      <c r="H1065" s="146" t="s">
        <v>1616</v>
      </c>
      <c r="I1065" s="146" t="s">
        <v>61</v>
      </c>
      <c r="J1065" s="146" t="s">
        <v>5678</v>
      </c>
      <c r="K1065" s="146" t="s">
        <v>61</v>
      </c>
      <c r="L1065" s="146"/>
      <c r="M1065" s="154"/>
      <c r="N1065" s="54" t="s">
        <v>321</v>
      </c>
      <c r="O1065" s="11" t="s">
        <v>82</v>
      </c>
      <c r="P1065" s="58"/>
      <c r="Q1065" s="57"/>
      <c r="R1065" s="56"/>
      <c r="S1065" s="55"/>
      <c r="T1065" s="57"/>
      <c r="U1065" s="55"/>
      <c r="V1065" s="57"/>
      <c r="W1065" s="11"/>
      <c r="X1065" s="61"/>
      <c r="Y1065" s="11"/>
      <c r="Z1065" s="33"/>
      <c r="AA1065" s="11"/>
      <c r="AB1065" s="61" t="s">
        <v>74</v>
      </c>
      <c r="AC1065" s="201" t="s">
        <v>1590</v>
      </c>
      <c r="AD1065" s="33"/>
      <c r="AE1065" s="33"/>
      <c r="AF1065" s="33"/>
    </row>
    <row r="1066" spans="1:32" s="193" customFormat="1" ht="15.75" customHeight="1">
      <c r="A1066" s="157" t="s">
        <v>1573</v>
      </c>
      <c r="B1066" s="188" t="s">
        <v>3541</v>
      </c>
      <c r="C1066" s="189" t="s">
        <v>1617</v>
      </c>
      <c r="D1066" s="190" t="s">
        <v>32</v>
      </c>
      <c r="E1066" s="146" t="s">
        <v>61</v>
      </c>
      <c r="F1066" s="146" t="s">
        <v>1618</v>
      </c>
      <c r="G1066" s="146" t="s">
        <v>61</v>
      </c>
      <c r="H1066" s="146" t="s">
        <v>61</v>
      </c>
      <c r="I1066" s="146" t="s">
        <v>1619</v>
      </c>
      <c r="J1066" s="146" t="s">
        <v>61</v>
      </c>
      <c r="K1066" s="145" t="s">
        <v>5978</v>
      </c>
      <c r="L1066" s="146"/>
      <c r="M1066" s="154"/>
      <c r="N1066" s="54" t="s">
        <v>321</v>
      </c>
      <c r="O1066" s="11" t="s">
        <v>82</v>
      </c>
      <c r="P1066" s="58"/>
      <c r="Q1066" s="57"/>
      <c r="R1066" s="56"/>
      <c r="S1066" s="55"/>
      <c r="T1066" s="57"/>
      <c r="U1066" s="55"/>
      <c r="V1066" s="57"/>
      <c r="W1066" s="11"/>
      <c r="X1066" s="61"/>
      <c r="Y1066" s="11"/>
      <c r="Z1066" s="33"/>
      <c r="AA1066" s="11"/>
      <c r="AB1066" s="61" t="s">
        <v>74</v>
      </c>
      <c r="AC1066" s="220" t="s">
        <v>3502</v>
      </c>
      <c r="AD1066" s="33"/>
      <c r="AE1066" s="33"/>
      <c r="AF1066" s="33"/>
    </row>
    <row r="1067" spans="1:32" s="193" customFormat="1" ht="15.75" customHeight="1">
      <c r="A1067" s="157" t="s">
        <v>1620</v>
      </c>
      <c r="B1067" s="158" t="s">
        <v>3542</v>
      </c>
      <c r="C1067" s="189" t="s">
        <v>399</v>
      </c>
      <c r="D1067" s="190" t="s">
        <v>32</v>
      </c>
      <c r="E1067" s="146" t="s">
        <v>61</v>
      </c>
      <c r="F1067" s="146" t="s">
        <v>400</v>
      </c>
      <c r="G1067" s="146">
        <v>105704</v>
      </c>
      <c r="H1067" s="146">
        <v>512752</v>
      </c>
      <c r="I1067" s="146">
        <v>64102</v>
      </c>
      <c r="J1067" s="146" t="s">
        <v>5530</v>
      </c>
      <c r="K1067" s="145" t="s">
        <v>5898</v>
      </c>
      <c r="L1067" s="146" t="s">
        <v>3897</v>
      </c>
      <c r="M1067" s="154" t="s">
        <v>1621</v>
      </c>
      <c r="N1067" s="54" t="s">
        <v>4626</v>
      </c>
      <c r="O1067" s="53" t="s">
        <v>28</v>
      </c>
      <c r="P1067" s="58">
        <v>6.3E-2</v>
      </c>
      <c r="Q1067" s="62">
        <v>1.6</v>
      </c>
      <c r="R1067" s="56">
        <v>28</v>
      </c>
      <c r="S1067" s="55">
        <v>5.48</v>
      </c>
      <c r="T1067" s="57">
        <v>139.19999999999999</v>
      </c>
      <c r="U1067" s="55">
        <v>4.681</v>
      </c>
      <c r="V1067" s="57">
        <v>118.91</v>
      </c>
      <c r="W1067" s="61" t="s">
        <v>295</v>
      </c>
      <c r="X1067" s="59"/>
      <c r="Y1067" s="59" t="s">
        <v>67</v>
      </c>
      <c r="Z1067" s="61" t="s">
        <v>32</v>
      </c>
      <c r="AA1067" s="61" t="s">
        <v>32</v>
      </c>
      <c r="AB1067" s="61" t="s">
        <v>74</v>
      </c>
      <c r="AC1067" s="201"/>
      <c r="AD1067" s="33"/>
      <c r="AE1067" s="33"/>
      <c r="AF1067" s="33"/>
    </row>
    <row r="1068" spans="1:32" s="193" customFormat="1" ht="15.75" customHeight="1">
      <c r="A1068" s="157" t="s">
        <v>1620</v>
      </c>
      <c r="B1068" s="158" t="s">
        <v>3542</v>
      </c>
      <c r="C1068" s="189" t="s">
        <v>402</v>
      </c>
      <c r="D1068" s="190" t="s">
        <v>32</v>
      </c>
      <c r="E1068" s="146" t="s">
        <v>403</v>
      </c>
      <c r="F1068" s="146" t="s">
        <v>404</v>
      </c>
      <c r="G1068" s="146">
        <v>105102</v>
      </c>
      <c r="H1068" s="146">
        <v>512751</v>
      </c>
      <c r="I1068" s="146">
        <v>63100</v>
      </c>
      <c r="J1068" s="146" t="s">
        <v>5572</v>
      </c>
      <c r="K1068" s="146" t="s">
        <v>405</v>
      </c>
      <c r="L1068" s="146" t="s">
        <v>3898</v>
      </c>
      <c r="M1068" s="154" t="s">
        <v>1622</v>
      </c>
      <c r="N1068" s="54" t="s">
        <v>1288</v>
      </c>
      <c r="O1068" s="53" t="s">
        <v>28</v>
      </c>
      <c r="P1068" s="58">
        <v>6.3E-2</v>
      </c>
      <c r="Q1068" s="62">
        <v>1.6</v>
      </c>
      <c r="R1068" s="56">
        <v>21</v>
      </c>
      <c r="S1068" s="55">
        <v>4.4169999999999998</v>
      </c>
      <c r="T1068" s="57">
        <v>112.2</v>
      </c>
      <c r="U1068" s="55">
        <v>3.669</v>
      </c>
      <c r="V1068" s="57">
        <v>93.2</v>
      </c>
      <c r="W1068" s="61" t="s">
        <v>295</v>
      </c>
      <c r="X1068" s="59"/>
      <c r="Y1068" s="59" t="s">
        <v>67</v>
      </c>
      <c r="Z1068" s="61"/>
      <c r="AA1068" s="61" t="s">
        <v>32</v>
      </c>
      <c r="AB1068" s="61" t="s">
        <v>74</v>
      </c>
      <c r="AC1068" s="201"/>
      <c r="AD1068" s="33"/>
      <c r="AE1068" s="33"/>
      <c r="AF1068" s="33"/>
    </row>
    <row r="1069" spans="1:32" s="193" customFormat="1" ht="15.75" customHeight="1">
      <c r="A1069" s="157" t="s">
        <v>1620</v>
      </c>
      <c r="B1069" s="158" t="s">
        <v>3542</v>
      </c>
      <c r="C1069" s="189" t="s">
        <v>407</v>
      </c>
      <c r="D1069" s="190" t="s">
        <v>32</v>
      </c>
      <c r="E1069" s="146" t="s">
        <v>61</v>
      </c>
      <c r="F1069" s="146" t="s">
        <v>408</v>
      </c>
      <c r="G1069" s="146">
        <v>105700</v>
      </c>
      <c r="H1069" s="146">
        <v>512750</v>
      </c>
      <c r="I1069" s="146">
        <v>64106</v>
      </c>
      <c r="J1069" s="146" t="s">
        <v>5474</v>
      </c>
      <c r="K1069" s="145" t="s">
        <v>5929</v>
      </c>
      <c r="L1069" s="146" t="s">
        <v>3899</v>
      </c>
      <c r="M1069" s="154" t="s">
        <v>1287</v>
      </c>
      <c r="N1069" s="54" t="s">
        <v>54</v>
      </c>
      <c r="O1069" s="53" t="s">
        <v>28</v>
      </c>
      <c r="P1069" s="58">
        <v>6.3E-2</v>
      </c>
      <c r="Q1069" s="62">
        <v>1.6</v>
      </c>
      <c r="R1069" s="56">
        <v>32</v>
      </c>
      <c r="S1069" s="55">
        <v>5.4210000000000003</v>
      </c>
      <c r="T1069" s="57">
        <v>137.69999999999999</v>
      </c>
      <c r="U1069" s="55">
        <v>4.6779999999999999</v>
      </c>
      <c r="V1069" s="57">
        <v>118.81</v>
      </c>
      <c r="W1069" s="59" t="s">
        <v>30</v>
      </c>
      <c r="X1069" s="59"/>
      <c r="Y1069" s="59" t="s">
        <v>67</v>
      </c>
      <c r="Z1069" s="61"/>
      <c r="AA1069" s="61" t="s">
        <v>32</v>
      </c>
      <c r="AB1069" s="61" t="s">
        <v>74</v>
      </c>
      <c r="AC1069" s="201"/>
      <c r="AD1069" s="33"/>
      <c r="AE1069" s="33"/>
      <c r="AF1069" s="33"/>
    </row>
    <row r="1070" spans="1:32" s="193" customFormat="1" ht="15.75" customHeight="1">
      <c r="A1070" s="157" t="s">
        <v>1620</v>
      </c>
      <c r="B1070" s="158" t="s">
        <v>3542</v>
      </c>
      <c r="C1070" s="189" t="s">
        <v>410</v>
      </c>
      <c r="D1070" s="190" t="s">
        <v>32</v>
      </c>
      <c r="E1070" s="146" t="s">
        <v>61</v>
      </c>
      <c r="F1070" s="146" t="s">
        <v>411</v>
      </c>
      <c r="G1070" s="146">
        <v>105708</v>
      </c>
      <c r="H1070" s="146">
        <v>512754</v>
      </c>
      <c r="I1070" s="146">
        <v>64108</v>
      </c>
      <c r="J1070" s="146" t="s">
        <v>5517</v>
      </c>
      <c r="K1070" s="145" t="s">
        <v>5930</v>
      </c>
      <c r="L1070" s="146" t="s">
        <v>3900</v>
      </c>
      <c r="M1070" s="154" t="s">
        <v>1623</v>
      </c>
      <c r="N1070" s="54" t="s">
        <v>974</v>
      </c>
      <c r="O1070" s="53" t="s">
        <v>28</v>
      </c>
      <c r="P1070" s="58">
        <v>6.3E-2</v>
      </c>
      <c r="Q1070" s="62">
        <v>1.6</v>
      </c>
      <c r="R1070" s="56">
        <v>20</v>
      </c>
      <c r="S1070" s="55">
        <v>4.9409999999999998</v>
      </c>
      <c r="T1070" s="57">
        <v>125.5</v>
      </c>
      <c r="U1070" s="55">
        <v>4.1970000000000001</v>
      </c>
      <c r="V1070" s="57">
        <v>106.6</v>
      </c>
      <c r="W1070" s="61" t="s">
        <v>295</v>
      </c>
      <c r="X1070" s="59"/>
      <c r="Y1070" s="59" t="s">
        <v>67</v>
      </c>
      <c r="Z1070" s="61"/>
      <c r="AA1070" s="61" t="s">
        <v>32</v>
      </c>
      <c r="AB1070" s="61" t="s">
        <v>74</v>
      </c>
      <c r="AC1070" s="201"/>
      <c r="AD1070" s="33"/>
      <c r="AE1070" s="33"/>
      <c r="AF1070" s="33"/>
    </row>
    <row r="1071" spans="1:32" s="193" customFormat="1" ht="15.75" customHeight="1">
      <c r="A1071" s="157" t="s">
        <v>1620</v>
      </c>
      <c r="B1071" s="158" t="s">
        <v>3542</v>
      </c>
      <c r="C1071" s="189" t="s">
        <v>413</v>
      </c>
      <c r="D1071" s="190" t="s">
        <v>32</v>
      </c>
      <c r="E1071" s="146" t="s">
        <v>414</v>
      </c>
      <c r="F1071" s="146" t="s">
        <v>415</v>
      </c>
      <c r="G1071" s="146" t="s">
        <v>416</v>
      </c>
      <c r="H1071" s="146">
        <v>512753</v>
      </c>
      <c r="I1071" s="146">
        <v>63102</v>
      </c>
      <c r="J1071" s="146" t="s">
        <v>5443</v>
      </c>
      <c r="K1071" s="145" t="s">
        <v>5931</v>
      </c>
      <c r="L1071" s="146" t="s">
        <v>3901</v>
      </c>
      <c r="M1071" s="154" t="s">
        <v>1624</v>
      </c>
      <c r="N1071" s="54" t="s">
        <v>4624</v>
      </c>
      <c r="O1071" s="53" t="s">
        <v>28</v>
      </c>
      <c r="P1071" s="58">
        <v>7.0999999999999994E-2</v>
      </c>
      <c r="Q1071" s="62">
        <v>1.8</v>
      </c>
      <c r="R1071" s="56">
        <v>32</v>
      </c>
      <c r="S1071" s="55">
        <v>6.4569999999999999</v>
      </c>
      <c r="T1071" s="57">
        <v>164</v>
      </c>
      <c r="U1071" s="55">
        <v>5.694</v>
      </c>
      <c r="V1071" s="57">
        <v>144.625</v>
      </c>
      <c r="W1071" s="61" t="s">
        <v>295</v>
      </c>
      <c r="X1071" s="59"/>
      <c r="Y1071" s="59" t="s">
        <v>67</v>
      </c>
      <c r="Z1071" s="61" t="s">
        <v>32</v>
      </c>
      <c r="AA1071" s="61" t="s">
        <v>32</v>
      </c>
      <c r="AB1071" s="61" t="s">
        <v>74</v>
      </c>
      <c r="AC1071" s="201"/>
      <c r="AD1071" s="33"/>
      <c r="AE1071" s="33"/>
      <c r="AF1071" s="33"/>
    </row>
    <row r="1072" spans="1:32" s="193" customFormat="1" ht="15.75" customHeight="1">
      <c r="A1072" s="157" t="s">
        <v>1620</v>
      </c>
      <c r="B1072" s="158" t="s">
        <v>3542</v>
      </c>
      <c r="C1072" s="189" t="s">
        <v>418</v>
      </c>
      <c r="D1072" s="190" t="s">
        <v>32</v>
      </c>
      <c r="E1072" s="146" t="s">
        <v>61</v>
      </c>
      <c r="F1072" s="146" t="s">
        <v>419</v>
      </c>
      <c r="G1072" s="146" t="s">
        <v>420</v>
      </c>
      <c r="H1072" s="146">
        <v>512757</v>
      </c>
      <c r="I1072" s="146" t="s">
        <v>2590</v>
      </c>
      <c r="J1072" s="146" t="s">
        <v>5494</v>
      </c>
      <c r="K1072" s="145" t="s">
        <v>5933</v>
      </c>
      <c r="L1072" s="146" t="s">
        <v>3902</v>
      </c>
      <c r="M1072" s="154" t="s">
        <v>1625</v>
      </c>
      <c r="N1072" s="54" t="s">
        <v>2713</v>
      </c>
      <c r="O1072" s="53" t="s">
        <v>28</v>
      </c>
      <c r="P1072" s="58">
        <v>6.3E-2</v>
      </c>
      <c r="Q1072" s="62">
        <v>1.6</v>
      </c>
      <c r="R1072" s="56">
        <v>24</v>
      </c>
      <c r="S1072" s="55">
        <v>4.4169999999999998</v>
      </c>
      <c r="T1072" s="57">
        <v>112.2</v>
      </c>
      <c r="U1072" s="55">
        <v>3.339</v>
      </c>
      <c r="V1072" s="57">
        <v>84.8</v>
      </c>
      <c r="W1072" s="59" t="s">
        <v>30</v>
      </c>
      <c r="X1072" s="59"/>
      <c r="Y1072" s="59" t="s">
        <v>67</v>
      </c>
      <c r="Z1072" s="61"/>
      <c r="AA1072" s="61" t="s">
        <v>32</v>
      </c>
      <c r="AB1072" s="61" t="s">
        <v>74</v>
      </c>
      <c r="AC1072" s="201"/>
      <c r="AD1072" s="33"/>
      <c r="AE1072" s="33"/>
      <c r="AF1072" s="33"/>
    </row>
    <row r="1073" spans="1:32" s="193" customFormat="1" ht="15.75" customHeight="1">
      <c r="A1073" s="157" t="s">
        <v>1620</v>
      </c>
      <c r="B1073" s="158" t="s">
        <v>3542</v>
      </c>
      <c r="C1073" s="189" t="s">
        <v>1626</v>
      </c>
      <c r="D1073" s="190" t="s">
        <v>32</v>
      </c>
      <c r="E1073" s="146" t="s">
        <v>61</v>
      </c>
      <c r="F1073" s="146" t="s">
        <v>419</v>
      </c>
      <c r="G1073" s="146" t="s">
        <v>420</v>
      </c>
      <c r="H1073" s="146">
        <v>512776</v>
      </c>
      <c r="I1073" s="146" t="s">
        <v>2590</v>
      </c>
      <c r="J1073" s="146" t="s">
        <v>5549</v>
      </c>
      <c r="K1073" s="146" t="s">
        <v>421</v>
      </c>
      <c r="L1073" s="146"/>
      <c r="M1073" s="154" t="s">
        <v>1627</v>
      </c>
      <c r="N1073" s="54" t="s">
        <v>1288</v>
      </c>
      <c r="O1073" s="53" t="s">
        <v>28</v>
      </c>
      <c r="P1073" s="58">
        <v>5.8999999999999997E-2</v>
      </c>
      <c r="Q1073" s="62">
        <v>1.5</v>
      </c>
      <c r="R1073" s="56">
        <v>24</v>
      </c>
      <c r="S1073" s="55">
        <v>4.4169999999999998</v>
      </c>
      <c r="T1073" s="57">
        <v>112.2</v>
      </c>
      <c r="U1073" s="55">
        <v>3.35</v>
      </c>
      <c r="V1073" s="57">
        <v>85.1</v>
      </c>
      <c r="W1073" s="61" t="s">
        <v>295</v>
      </c>
      <c r="X1073" s="59"/>
      <c r="Y1073" s="59" t="s">
        <v>67</v>
      </c>
      <c r="Z1073" s="61"/>
      <c r="AA1073" s="61" t="s">
        <v>32</v>
      </c>
      <c r="AB1073" s="61" t="s">
        <v>74</v>
      </c>
      <c r="AC1073" s="201"/>
      <c r="AD1073" s="33"/>
      <c r="AE1073" s="33"/>
      <c r="AF1073" s="33"/>
    </row>
    <row r="1074" spans="1:32" s="193" customFormat="1" ht="15.75" customHeight="1">
      <c r="A1074" s="157" t="s">
        <v>1620</v>
      </c>
      <c r="B1074" s="158" t="s">
        <v>3542</v>
      </c>
      <c r="C1074" s="189" t="s">
        <v>424</v>
      </c>
      <c r="D1074" s="190" t="s">
        <v>32</v>
      </c>
      <c r="E1074" s="146" t="s">
        <v>61</v>
      </c>
      <c r="F1074" s="146">
        <v>511433</v>
      </c>
      <c r="G1074" s="146">
        <v>105701</v>
      </c>
      <c r="H1074" s="146">
        <v>511433</v>
      </c>
      <c r="I1074" s="146">
        <v>64107</v>
      </c>
      <c r="J1074" s="146" t="s">
        <v>425</v>
      </c>
      <c r="K1074" s="146" t="s">
        <v>425</v>
      </c>
      <c r="L1074" s="146" t="s">
        <v>3903</v>
      </c>
      <c r="M1074" s="191" t="s">
        <v>1280</v>
      </c>
      <c r="N1074" s="54" t="s">
        <v>78</v>
      </c>
      <c r="O1074" s="53" t="s">
        <v>77</v>
      </c>
      <c r="P1074" s="58">
        <v>7.0999999999999994E-2</v>
      </c>
      <c r="Q1074" s="62">
        <v>1.8</v>
      </c>
      <c r="R1074" s="56">
        <v>32</v>
      </c>
      <c r="S1074" s="55">
        <v>5.6689999999999996</v>
      </c>
      <c r="T1074" s="57">
        <v>144</v>
      </c>
      <c r="U1074" s="55">
        <v>4.9210000000000003</v>
      </c>
      <c r="V1074" s="57">
        <v>125</v>
      </c>
      <c r="W1074" s="59"/>
      <c r="X1074" s="59"/>
      <c r="Y1074" s="59"/>
      <c r="Z1074" s="61"/>
      <c r="AA1074" s="61"/>
      <c r="AB1074" s="61" t="s">
        <v>74</v>
      </c>
      <c r="AC1074" s="201"/>
      <c r="AD1074" s="33"/>
      <c r="AE1074" s="33"/>
      <c r="AF1074" s="33"/>
    </row>
    <row r="1075" spans="1:32" s="193" customFormat="1" ht="15.75" customHeight="1">
      <c r="A1075" s="157" t="s">
        <v>1620</v>
      </c>
      <c r="B1075" s="158" t="s">
        <v>3542</v>
      </c>
      <c r="C1075" s="189" t="s">
        <v>428</v>
      </c>
      <c r="D1075" s="190" t="s">
        <v>32</v>
      </c>
      <c r="E1075" s="146" t="s">
        <v>61</v>
      </c>
      <c r="F1075" s="146">
        <v>511432</v>
      </c>
      <c r="G1075" s="146">
        <v>105709</v>
      </c>
      <c r="H1075" s="146">
        <v>511432</v>
      </c>
      <c r="I1075" s="146">
        <v>64109</v>
      </c>
      <c r="J1075" s="146" t="s">
        <v>61</v>
      </c>
      <c r="K1075" s="146" t="s">
        <v>429</v>
      </c>
      <c r="L1075" s="146" t="s">
        <v>3904</v>
      </c>
      <c r="M1075" s="191" t="s">
        <v>1281</v>
      </c>
      <c r="N1075" s="54" t="s">
        <v>1628</v>
      </c>
      <c r="O1075" s="53" t="s">
        <v>77</v>
      </c>
      <c r="P1075" s="58">
        <v>6.3E-2</v>
      </c>
      <c r="Q1075" s="62">
        <v>1.6</v>
      </c>
      <c r="R1075" s="56">
        <v>8</v>
      </c>
      <c r="S1075" s="55">
        <v>5.6689999999999996</v>
      </c>
      <c r="T1075" s="57">
        <v>144</v>
      </c>
      <c r="U1075" s="55">
        <v>4.4450000000000003</v>
      </c>
      <c r="V1075" s="57">
        <v>112.9</v>
      </c>
      <c r="W1075" s="59"/>
      <c r="X1075" s="59"/>
      <c r="Y1075" s="59"/>
      <c r="Z1075" s="61"/>
      <c r="AA1075" s="61"/>
      <c r="AB1075" s="61" t="s">
        <v>74</v>
      </c>
      <c r="AC1075" s="201"/>
      <c r="AD1075" s="33"/>
      <c r="AE1075" s="33"/>
      <c r="AF1075" s="33"/>
    </row>
    <row r="1076" spans="1:32" s="193" customFormat="1" ht="15.75" customHeight="1">
      <c r="A1076" s="157" t="s">
        <v>1620</v>
      </c>
      <c r="B1076" s="158" t="s">
        <v>3542</v>
      </c>
      <c r="C1076" s="189" t="s">
        <v>431</v>
      </c>
      <c r="D1076" s="190" t="s">
        <v>32</v>
      </c>
      <c r="E1076" s="146" t="s">
        <v>61</v>
      </c>
      <c r="F1076" s="146">
        <v>511428</v>
      </c>
      <c r="G1076" s="146">
        <v>105707</v>
      </c>
      <c r="H1076" s="146">
        <v>511428</v>
      </c>
      <c r="I1076" s="146">
        <v>63103</v>
      </c>
      <c r="J1076" s="146" t="s">
        <v>432</v>
      </c>
      <c r="K1076" s="146" t="s">
        <v>432</v>
      </c>
      <c r="L1076" s="146" t="s">
        <v>3905</v>
      </c>
      <c r="M1076" s="191" t="s">
        <v>1284</v>
      </c>
      <c r="N1076" s="54" t="s">
        <v>1629</v>
      </c>
      <c r="O1076" s="53" t="s">
        <v>77</v>
      </c>
      <c r="P1076" s="58">
        <v>7.0999999999999994E-2</v>
      </c>
      <c r="Q1076" s="62">
        <v>1.8</v>
      </c>
      <c r="R1076" s="56">
        <v>10</v>
      </c>
      <c r="S1076" s="55">
        <v>6.8109999999999999</v>
      </c>
      <c r="T1076" s="57">
        <v>173</v>
      </c>
      <c r="U1076" s="55">
        <v>5.9059999999999997</v>
      </c>
      <c r="V1076" s="57">
        <v>150</v>
      </c>
      <c r="W1076" s="59"/>
      <c r="X1076" s="59"/>
      <c r="Y1076" s="59"/>
      <c r="Z1076" s="61"/>
      <c r="AA1076" s="61"/>
      <c r="AB1076" s="61" t="s">
        <v>74</v>
      </c>
      <c r="AC1076" s="201"/>
      <c r="AD1076" s="33"/>
      <c r="AE1076" s="33"/>
      <c r="AF1076" s="33"/>
    </row>
    <row r="1077" spans="1:32" s="193" customFormat="1" ht="15.75" customHeight="1">
      <c r="A1077" s="157" t="s">
        <v>1620</v>
      </c>
      <c r="B1077" s="158" t="s">
        <v>3542</v>
      </c>
      <c r="C1077" s="189" t="s">
        <v>434</v>
      </c>
      <c r="D1077" s="190" t="s">
        <v>32</v>
      </c>
      <c r="E1077" s="146" t="s">
        <v>61</v>
      </c>
      <c r="F1077" s="146">
        <v>511434</v>
      </c>
      <c r="G1077" s="146" t="s">
        <v>435</v>
      </c>
      <c r="H1077" s="146">
        <v>511434</v>
      </c>
      <c r="I1077" s="146">
        <v>63101</v>
      </c>
      <c r="J1077" s="146" t="s">
        <v>61</v>
      </c>
      <c r="K1077" s="146" t="s">
        <v>436</v>
      </c>
      <c r="L1077" s="146" t="s">
        <v>3906</v>
      </c>
      <c r="M1077" s="191" t="s">
        <v>1630</v>
      </c>
      <c r="N1077" s="54" t="s">
        <v>1285</v>
      </c>
      <c r="O1077" s="53" t="s">
        <v>77</v>
      </c>
      <c r="P1077" s="58">
        <v>5.5E-2</v>
      </c>
      <c r="Q1077" s="62">
        <v>1.4</v>
      </c>
      <c r="R1077" s="56">
        <v>28</v>
      </c>
      <c r="S1077" s="55">
        <v>4.6929999999999996</v>
      </c>
      <c r="T1077" s="57">
        <v>119.2</v>
      </c>
      <c r="U1077" s="55">
        <v>3.6059999999999999</v>
      </c>
      <c r="V1077" s="57">
        <v>91.6</v>
      </c>
      <c r="W1077" s="59"/>
      <c r="X1077" s="59"/>
      <c r="Y1077" s="59"/>
      <c r="Z1077" s="61"/>
      <c r="AA1077" s="61"/>
      <c r="AB1077" s="61" t="s">
        <v>74</v>
      </c>
      <c r="AC1077" s="201"/>
      <c r="AD1077" s="33"/>
      <c r="AE1077" s="33"/>
      <c r="AF1077" s="33"/>
    </row>
    <row r="1078" spans="1:32" s="193" customFormat="1" ht="15.75" customHeight="1">
      <c r="A1078" s="157" t="s">
        <v>1620</v>
      </c>
      <c r="B1078" s="158" t="s">
        <v>3542</v>
      </c>
      <c r="C1078" s="189" t="s">
        <v>438</v>
      </c>
      <c r="D1078" s="190" t="s">
        <v>32</v>
      </c>
      <c r="E1078" s="146" t="s">
        <v>61</v>
      </c>
      <c r="F1078" s="146">
        <v>511435</v>
      </c>
      <c r="G1078" s="146" t="s">
        <v>439</v>
      </c>
      <c r="H1078" s="146">
        <v>511435</v>
      </c>
      <c r="I1078" s="146" t="s">
        <v>2591</v>
      </c>
      <c r="J1078" s="146" t="s">
        <v>61</v>
      </c>
      <c r="K1078" s="146" t="s">
        <v>440</v>
      </c>
      <c r="L1078" s="146" t="s">
        <v>3907</v>
      </c>
      <c r="M1078" s="191" t="s">
        <v>1631</v>
      </c>
      <c r="N1078" s="54" t="s">
        <v>1285</v>
      </c>
      <c r="O1078" s="53" t="s">
        <v>77</v>
      </c>
      <c r="P1078" s="58">
        <v>7.9000000000000001E-2</v>
      </c>
      <c r="Q1078" s="62">
        <v>2</v>
      </c>
      <c r="R1078" s="56">
        <v>28</v>
      </c>
      <c r="S1078" s="55">
        <v>4.6929999999999996</v>
      </c>
      <c r="T1078" s="57">
        <v>119.2</v>
      </c>
      <c r="U1078" s="55">
        <v>3.6059999999999999</v>
      </c>
      <c r="V1078" s="57">
        <v>91.6</v>
      </c>
      <c r="W1078" s="59"/>
      <c r="X1078" s="59"/>
      <c r="Y1078" s="59"/>
      <c r="Z1078" s="61"/>
      <c r="AA1078" s="61"/>
      <c r="AB1078" s="61" t="s">
        <v>74</v>
      </c>
      <c r="AC1078" s="201"/>
      <c r="AD1078" s="33"/>
      <c r="AE1078" s="33"/>
      <c r="AF1078" s="33"/>
    </row>
    <row r="1079" spans="1:32" s="193" customFormat="1" ht="15.75" customHeight="1">
      <c r="A1079" s="157" t="s">
        <v>1620</v>
      </c>
      <c r="B1079" s="158" t="s">
        <v>3542</v>
      </c>
      <c r="C1079" s="10" t="s">
        <v>442</v>
      </c>
      <c r="D1079" s="190" t="s">
        <v>32</v>
      </c>
      <c r="E1079" s="146" t="s">
        <v>61</v>
      </c>
      <c r="F1079" s="146">
        <v>511431</v>
      </c>
      <c r="G1079" s="146">
        <v>105705</v>
      </c>
      <c r="H1079" s="146">
        <v>511431</v>
      </c>
      <c r="I1079" s="146">
        <v>64101</v>
      </c>
      <c r="J1079" s="146" t="s">
        <v>443</v>
      </c>
      <c r="K1079" s="146" t="s">
        <v>443</v>
      </c>
      <c r="L1079" s="146"/>
      <c r="M1079" s="154" t="s">
        <v>1286</v>
      </c>
      <c r="N1079" s="54" t="s">
        <v>164</v>
      </c>
      <c r="O1079" s="53" t="s">
        <v>77</v>
      </c>
      <c r="P1079" s="197">
        <v>7.0999999999999994E-2</v>
      </c>
      <c r="Q1079" s="62">
        <v>1.8</v>
      </c>
      <c r="R1079" s="206">
        <v>30</v>
      </c>
      <c r="S1079" s="57">
        <v>5.7560000000000002</v>
      </c>
      <c r="T1079" s="57">
        <v>146.19999999999999</v>
      </c>
      <c r="U1079" s="57">
        <v>4.9530000000000003</v>
      </c>
      <c r="V1079" s="57">
        <v>125.8</v>
      </c>
      <c r="W1079" s="59"/>
      <c r="X1079" s="59"/>
      <c r="Y1079" s="59"/>
      <c r="Z1079" s="61"/>
      <c r="AA1079" s="61"/>
      <c r="AB1079" s="61" t="s">
        <v>74</v>
      </c>
      <c r="AC1079" s="201"/>
      <c r="AD1079" s="33"/>
      <c r="AE1079" s="33"/>
      <c r="AF1079" s="33"/>
    </row>
    <row r="1080" spans="1:32" s="193" customFormat="1" ht="15.75" customHeight="1">
      <c r="A1080" s="157" t="s">
        <v>1620</v>
      </c>
      <c r="B1080" s="158" t="s">
        <v>3542</v>
      </c>
      <c r="C1080" s="189" t="s">
        <v>445</v>
      </c>
      <c r="D1080" s="190" t="s">
        <v>32</v>
      </c>
      <c r="E1080" s="146" t="s">
        <v>61</v>
      </c>
      <c r="F1080" s="146" t="s">
        <v>446</v>
      </c>
      <c r="G1080" s="146" t="s">
        <v>447</v>
      </c>
      <c r="H1080" s="146" t="s">
        <v>448</v>
      </c>
      <c r="I1080" s="146" t="s">
        <v>449</v>
      </c>
      <c r="J1080" s="146" t="s">
        <v>5647</v>
      </c>
      <c r="K1080" s="145" t="s">
        <v>5975</v>
      </c>
      <c r="L1080" s="146"/>
      <c r="M1080" s="154" t="s">
        <v>200</v>
      </c>
      <c r="N1080" s="54" t="s">
        <v>321</v>
      </c>
      <c r="O1080" s="59" t="s">
        <v>82</v>
      </c>
      <c r="P1080" s="58" t="s">
        <v>83</v>
      </c>
      <c r="Q1080" s="62"/>
      <c r="R1080" s="56" t="s">
        <v>83</v>
      </c>
      <c r="S1080" s="55" t="s">
        <v>83</v>
      </c>
      <c r="T1080" s="57"/>
      <c r="U1080" s="55" t="s">
        <v>83</v>
      </c>
      <c r="V1080" s="57"/>
      <c r="W1080" s="59"/>
      <c r="X1080" s="59"/>
      <c r="Y1080" s="59"/>
      <c r="Z1080" s="61"/>
      <c r="AA1080" s="61"/>
      <c r="AB1080" s="61" t="s">
        <v>74</v>
      </c>
      <c r="AC1080" s="33" t="s">
        <v>1632</v>
      </c>
      <c r="AD1080" s="33"/>
      <c r="AE1080" s="33"/>
      <c r="AF1080" s="33"/>
    </row>
    <row r="1081" spans="1:32" s="193" customFormat="1" ht="15.75" customHeight="1">
      <c r="A1081" s="157" t="s">
        <v>1620</v>
      </c>
      <c r="B1081" s="158" t="s">
        <v>3544</v>
      </c>
      <c r="C1081" s="189" t="s">
        <v>451</v>
      </c>
      <c r="D1081" s="190" t="s">
        <v>32</v>
      </c>
      <c r="E1081" s="146" t="s">
        <v>61</v>
      </c>
      <c r="F1081" s="146" t="s">
        <v>452</v>
      </c>
      <c r="G1081" s="146" t="s">
        <v>61</v>
      </c>
      <c r="H1081" s="146" t="s">
        <v>1633</v>
      </c>
      <c r="I1081" s="146" t="s">
        <v>453</v>
      </c>
      <c r="J1081" s="146" t="s">
        <v>61</v>
      </c>
      <c r="K1081" s="146" t="s">
        <v>61</v>
      </c>
      <c r="L1081" s="146"/>
      <c r="M1081" s="154"/>
      <c r="N1081" s="54" t="s">
        <v>321</v>
      </c>
      <c r="O1081" s="59" t="s">
        <v>82</v>
      </c>
      <c r="P1081" s="58" t="s">
        <v>83</v>
      </c>
      <c r="Q1081" s="62"/>
      <c r="R1081" s="56" t="s">
        <v>83</v>
      </c>
      <c r="S1081" s="55" t="s">
        <v>83</v>
      </c>
      <c r="T1081" s="57"/>
      <c r="U1081" s="55" t="s">
        <v>83</v>
      </c>
      <c r="V1081" s="57"/>
      <c r="W1081" s="59"/>
      <c r="X1081" s="59"/>
      <c r="Y1081" s="59"/>
      <c r="Z1081" s="61"/>
      <c r="AA1081" s="61"/>
      <c r="AB1081" s="61" t="s">
        <v>74</v>
      </c>
      <c r="AC1081" s="33" t="s">
        <v>1634</v>
      </c>
      <c r="AD1081" s="33"/>
      <c r="AE1081" s="33"/>
      <c r="AF1081" s="33"/>
    </row>
    <row r="1082" spans="1:32" s="193" customFormat="1" ht="15.75" customHeight="1">
      <c r="A1082" s="157" t="s">
        <v>1635</v>
      </c>
      <c r="B1082" s="158" t="s">
        <v>3512</v>
      </c>
      <c r="C1082" s="189" t="s">
        <v>418</v>
      </c>
      <c r="D1082" s="190" t="s">
        <v>32</v>
      </c>
      <c r="E1082" s="146" t="s">
        <v>61</v>
      </c>
      <c r="F1082" s="146" t="s">
        <v>419</v>
      </c>
      <c r="G1082" s="146" t="s">
        <v>420</v>
      </c>
      <c r="H1082" s="146">
        <v>512757</v>
      </c>
      <c r="I1082" s="146" t="s">
        <v>2590</v>
      </c>
      <c r="J1082" s="146" t="s">
        <v>5494</v>
      </c>
      <c r="K1082" s="145" t="s">
        <v>5933</v>
      </c>
      <c r="L1082" s="146" t="s">
        <v>3902</v>
      </c>
      <c r="M1082" s="154" t="s">
        <v>1636</v>
      </c>
      <c r="N1082" s="54" t="s">
        <v>1288</v>
      </c>
      <c r="O1082" s="53" t="s">
        <v>28</v>
      </c>
      <c r="P1082" s="58">
        <v>6.3E-2</v>
      </c>
      <c r="Q1082" s="62">
        <v>1.6</v>
      </c>
      <c r="R1082" s="56">
        <v>24</v>
      </c>
      <c r="S1082" s="55">
        <v>4.4169999999999998</v>
      </c>
      <c r="T1082" s="57">
        <v>112.2</v>
      </c>
      <c r="U1082" s="55">
        <v>3.339</v>
      </c>
      <c r="V1082" s="57">
        <v>84.8</v>
      </c>
      <c r="W1082" s="59" t="s">
        <v>30</v>
      </c>
      <c r="X1082" s="59"/>
      <c r="Y1082" s="59" t="s">
        <v>67</v>
      </c>
      <c r="Z1082" s="61"/>
      <c r="AA1082" s="61" t="s">
        <v>32</v>
      </c>
      <c r="AB1082" s="61" t="s">
        <v>74</v>
      </c>
      <c r="AC1082" s="201"/>
      <c r="AD1082" s="33"/>
      <c r="AE1082" s="33"/>
      <c r="AF1082" s="33"/>
    </row>
    <row r="1083" spans="1:32" s="193" customFormat="1" ht="15.75" customHeight="1">
      <c r="A1083" s="157" t="s">
        <v>1635</v>
      </c>
      <c r="B1083" s="158" t="s">
        <v>3512</v>
      </c>
      <c r="C1083" s="189" t="s">
        <v>1637</v>
      </c>
      <c r="D1083" s="190" t="s">
        <v>32</v>
      </c>
      <c r="E1083" s="146" t="s">
        <v>61</v>
      </c>
      <c r="F1083" s="146" t="s">
        <v>1638</v>
      </c>
      <c r="G1083" s="146" t="s">
        <v>1639</v>
      </c>
      <c r="H1083" s="146">
        <v>512777</v>
      </c>
      <c r="I1083" s="146" t="s">
        <v>61</v>
      </c>
      <c r="J1083" s="146" t="s">
        <v>5559</v>
      </c>
      <c r="K1083" s="145" t="s">
        <v>5934</v>
      </c>
      <c r="L1083" s="146" t="s">
        <v>4126</v>
      </c>
      <c r="M1083" s="191" t="s">
        <v>1640</v>
      </c>
      <c r="N1083" s="54" t="s">
        <v>367</v>
      </c>
      <c r="O1083" s="53" t="s">
        <v>28</v>
      </c>
      <c r="P1083" s="58">
        <v>6.3E-2</v>
      </c>
      <c r="Q1083" s="62">
        <v>1.6</v>
      </c>
      <c r="R1083" s="56">
        <v>28</v>
      </c>
      <c r="S1083" s="55">
        <v>5.7949999999999999</v>
      </c>
      <c r="T1083" s="57">
        <v>147.19999999999999</v>
      </c>
      <c r="U1083" s="55">
        <v>4.6769999999999996</v>
      </c>
      <c r="V1083" s="57">
        <v>118.8</v>
      </c>
      <c r="W1083" s="59" t="s">
        <v>30</v>
      </c>
      <c r="X1083" s="59"/>
      <c r="Y1083" s="59" t="s">
        <v>67</v>
      </c>
      <c r="Z1083" s="61"/>
      <c r="AA1083" s="61" t="s">
        <v>32</v>
      </c>
      <c r="AB1083" s="61" t="s">
        <v>74</v>
      </c>
      <c r="AC1083" s="201"/>
      <c r="AD1083" s="33"/>
      <c r="AE1083" s="33"/>
      <c r="AF1083" s="33"/>
    </row>
    <row r="1084" spans="1:32" s="193" customFormat="1" ht="15.75" customHeight="1">
      <c r="A1084" s="176" t="s">
        <v>3836</v>
      </c>
      <c r="B1084" s="176"/>
      <c r="C1084" s="176"/>
      <c r="D1084" s="176"/>
      <c r="E1084" s="146"/>
      <c r="F1084" s="146"/>
      <c r="G1084" s="146"/>
      <c r="H1084" s="146"/>
      <c r="I1084" s="146"/>
      <c r="J1084" s="146"/>
      <c r="K1084" s="146"/>
      <c r="L1084" s="146"/>
      <c r="M1084" s="154"/>
      <c r="N1084" s="54"/>
      <c r="O1084" s="53"/>
      <c r="P1084" s="58"/>
      <c r="Q1084" s="62"/>
      <c r="R1084" s="56"/>
      <c r="S1084" s="55"/>
      <c r="T1084" s="57"/>
      <c r="U1084" s="55"/>
      <c r="V1084" s="57"/>
      <c r="W1084" s="61"/>
      <c r="X1084" s="59"/>
      <c r="Y1084" s="59"/>
      <c r="Z1084" s="61"/>
      <c r="AA1084" s="61"/>
      <c r="AB1084" s="61"/>
      <c r="AC1084" s="251"/>
      <c r="AD1084" s="194"/>
      <c r="AE1084" s="194"/>
      <c r="AF1084" s="194"/>
    </row>
    <row r="1085" spans="1:32" s="193" customFormat="1" ht="15.75" customHeight="1">
      <c r="A1085" s="157" t="s">
        <v>1563</v>
      </c>
      <c r="B1085" s="158" t="s">
        <v>3510</v>
      </c>
      <c r="C1085" s="189" t="s">
        <v>1564</v>
      </c>
      <c r="D1085" s="190" t="s">
        <v>32</v>
      </c>
      <c r="E1085" s="203" t="s">
        <v>61</v>
      </c>
      <c r="F1085" s="146" t="s">
        <v>61</v>
      </c>
      <c r="G1085" s="146" t="s">
        <v>1565</v>
      </c>
      <c r="H1085" s="146" t="s">
        <v>61</v>
      </c>
      <c r="I1085" s="146" t="s">
        <v>61</v>
      </c>
      <c r="J1085" s="146" t="s">
        <v>61</v>
      </c>
      <c r="K1085" s="146" t="s">
        <v>61</v>
      </c>
      <c r="L1085" s="146" t="s">
        <v>4117</v>
      </c>
      <c r="M1085" s="154" t="s">
        <v>1566</v>
      </c>
      <c r="N1085" s="54" t="s">
        <v>54</v>
      </c>
      <c r="O1085" s="53" t="s">
        <v>28</v>
      </c>
      <c r="P1085" s="58">
        <v>6.3E-2</v>
      </c>
      <c r="Q1085" s="62">
        <v>1.6</v>
      </c>
      <c r="R1085" s="56">
        <v>36</v>
      </c>
      <c r="S1085" s="336">
        <v>5.0389999999999997</v>
      </c>
      <c r="T1085" s="57">
        <v>128</v>
      </c>
      <c r="U1085" s="55">
        <v>3.9689999999999999</v>
      </c>
      <c r="V1085" s="57">
        <v>100.8</v>
      </c>
      <c r="W1085" s="61" t="s">
        <v>295</v>
      </c>
      <c r="X1085" s="59"/>
      <c r="Y1085" s="59" t="s">
        <v>67</v>
      </c>
      <c r="Z1085" s="61"/>
      <c r="AA1085" s="61" t="s">
        <v>32</v>
      </c>
      <c r="AB1085" s="61" t="s">
        <v>74</v>
      </c>
      <c r="AC1085" s="201"/>
      <c r="AD1085" s="33"/>
      <c r="AE1085" s="33"/>
      <c r="AF1085" s="33"/>
    </row>
    <row r="1086" spans="1:32" s="193" customFormat="1" ht="15.75" customHeight="1">
      <c r="A1086" s="157" t="s">
        <v>1563</v>
      </c>
      <c r="B1086" s="158" t="s">
        <v>3510</v>
      </c>
      <c r="C1086" s="189" t="s">
        <v>1567</v>
      </c>
      <c r="D1086" s="190" t="s">
        <v>32</v>
      </c>
      <c r="E1086" s="203" t="s">
        <v>61</v>
      </c>
      <c r="F1086" s="146" t="s">
        <v>61</v>
      </c>
      <c r="G1086" s="146" t="s">
        <v>1568</v>
      </c>
      <c r="H1086" s="146" t="s">
        <v>61</v>
      </c>
      <c r="I1086" s="146" t="s">
        <v>61</v>
      </c>
      <c r="J1086" s="146" t="s">
        <v>61</v>
      </c>
      <c r="K1086" s="146" t="s">
        <v>61</v>
      </c>
      <c r="L1086" s="146" t="s">
        <v>4118</v>
      </c>
      <c r="M1086" s="154" t="s">
        <v>1569</v>
      </c>
      <c r="N1086" s="54" t="s">
        <v>367</v>
      </c>
      <c r="O1086" s="53" t="s">
        <v>28</v>
      </c>
      <c r="P1086" s="58">
        <v>6.3E-2</v>
      </c>
      <c r="Q1086" s="62">
        <v>1.6</v>
      </c>
      <c r="R1086" s="56">
        <v>30</v>
      </c>
      <c r="S1086" s="336">
        <v>6.8109999999999999</v>
      </c>
      <c r="T1086" s="57">
        <v>173</v>
      </c>
      <c r="U1086" s="55">
        <v>5.9210000000000003</v>
      </c>
      <c r="V1086" s="57">
        <v>150.4</v>
      </c>
      <c r="W1086" s="61" t="s">
        <v>295</v>
      </c>
      <c r="X1086" s="59"/>
      <c r="Y1086" s="59" t="s">
        <v>67</v>
      </c>
      <c r="Z1086" s="61"/>
      <c r="AA1086" s="61" t="s">
        <v>32</v>
      </c>
      <c r="AB1086" s="61" t="s">
        <v>74</v>
      </c>
      <c r="AC1086" s="201"/>
      <c r="AD1086" s="33"/>
      <c r="AE1086" s="33"/>
      <c r="AF1086" s="33"/>
    </row>
    <row r="1087" spans="1:32" s="193" customFormat="1" ht="15.75" customHeight="1">
      <c r="A1087" s="157" t="s">
        <v>4814</v>
      </c>
      <c r="B1087" s="158" t="s">
        <v>3519</v>
      </c>
      <c r="C1087" s="189" t="s">
        <v>1462</v>
      </c>
      <c r="D1087" s="190" t="s">
        <v>32</v>
      </c>
      <c r="E1087" s="203" t="s">
        <v>61</v>
      </c>
      <c r="F1087" s="203" t="s">
        <v>61</v>
      </c>
      <c r="G1087" s="203" t="s">
        <v>61</v>
      </c>
      <c r="H1087" s="203" t="s">
        <v>61</v>
      </c>
      <c r="I1087" s="145" t="s">
        <v>61</v>
      </c>
      <c r="J1087" s="145" t="s">
        <v>61</v>
      </c>
      <c r="K1087" s="145" t="s">
        <v>61</v>
      </c>
      <c r="L1087" s="146" t="s">
        <v>4103</v>
      </c>
      <c r="M1087" s="154" t="s">
        <v>1463</v>
      </c>
      <c r="N1087" s="54" t="s">
        <v>4277</v>
      </c>
      <c r="O1087" s="53" t="s">
        <v>28</v>
      </c>
      <c r="P1087" s="58">
        <v>6.3E-2</v>
      </c>
      <c r="Q1087" s="62">
        <v>1.6</v>
      </c>
      <c r="R1087" s="56">
        <v>30</v>
      </c>
      <c r="S1087" s="336">
        <v>4.8979999999999997</v>
      </c>
      <c r="T1087" s="57">
        <v>124.4</v>
      </c>
      <c r="U1087" s="55">
        <v>3.992</v>
      </c>
      <c r="V1087" s="57">
        <v>101.4</v>
      </c>
      <c r="W1087" s="61" t="s">
        <v>295</v>
      </c>
      <c r="X1087" s="59"/>
      <c r="Y1087" s="59" t="s">
        <v>67</v>
      </c>
      <c r="Z1087" s="61"/>
      <c r="AA1087" s="61" t="s">
        <v>32</v>
      </c>
      <c r="AB1087" s="61" t="s">
        <v>74</v>
      </c>
      <c r="AC1087" s="201"/>
      <c r="AD1087" s="33"/>
      <c r="AE1087" s="33"/>
      <c r="AF1087" s="33"/>
    </row>
    <row r="1088" spans="1:32" s="193" customFormat="1" ht="15.75" customHeight="1">
      <c r="A1088" s="157" t="s">
        <v>4815</v>
      </c>
      <c r="B1088" s="158" t="s">
        <v>3519</v>
      </c>
      <c r="C1088" s="189" t="s">
        <v>1466</v>
      </c>
      <c r="D1088" s="190" t="s">
        <v>32</v>
      </c>
      <c r="E1088" s="203" t="s">
        <v>61</v>
      </c>
      <c r="F1088" s="203" t="s">
        <v>61</v>
      </c>
      <c r="G1088" s="203" t="s">
        <v>61</v>
      </c>
      <c r="H1088" s="203" t="s">
        <v>61</v>
      </c>
      <c r="I1088" s="146" t="s">
        <v>61</v>
      </c>
      <c r="J1088" s="145" t="s">
        <v>61</v>
      </c>
      <c r="K1088" s="145" t="s">
        <v>61</v>
      </c>
      <c r="L1088" s="146" t="s">
        <v>4104</v>
      </c>
      <c r="M1088" s="154" t="s">
        <v>1467</v>
      </c>
      <c r="N1088" s="54" t="s">
        <v>367</v>
      </c>
      <c r="O1088" s="53" t="s">
        <v>28</v>
      </c>
      <c r="P1088" s="58">
        <v>6.3E-2</v>
      </c>
      <c r="Q1088" s="62">
        <v>1.6</v>
      </c>
      <c r="R1088" s="56">
        <v>30</v>
      </c>
      <c r="S1088" s="336">
        <v>6.52</v>
      </c>
      <c r="T1088" s="57">
        <v>165.6</v>
      </c>
      <c r="U1088" s="55">
        <v>5.6929999999999996</v>
      </c>
      <c r="V1088" s="57">
        <v>144.6</v>
      </c>
      <c r="W1088" s="61" t="s">
        <v>295</v>
      </c>
      <c r="X1088" s="59"/>
      <c r="Y1088" s="59" t="s">
        <v>67</v>
      </c>
      <c r="Z1088" s="61"/>
      <c r="AA1088" s="61" t="s">
        <v>32</v>
      </c>
      <c r="AB1088" s="61" t="s">
        <v>74</v>
      </c>
      <c r="AC1088" s="201"/>
    </row>
    <row r="1089" spans="1:32" s="193" customFormat="1" ht="15.75" customHeight="1">
      <c r="A1089" s="157" t="s">
        <v>4816</v>
      </c>
      <c r="B1089" s="158" t="s">
        <v>3519</v>
      </c>
      <c r="C1089" s="189" t="s">
        <v>1464</v>
      </c>
      <c r="D1089" s="190" t="s">
        <v>32</v>
      </c>
      <c r="E1089" s="203" t="s">
        <v>61</v>
      </c>
      <c r="F1089" s="203" t="s">
        <v>61</v>
      </c>
      <c r="G1089" s="203" t="s">
        <v>61</v>
      </c>
      <c r="H1089" s="203" t="s">
        <v>61</v>
      </c>
      <c r="I1089" s="146" t="s">
        <v>61</v>
      </c>
      <c r="J1089" s="145" t="s">
        <v>61</v>
      </c>
      <c r="K1089" s="145" t="s">
        <v>61</v>
      </c>
      <c r="L1089" s="146"/>
      <c r="M1089" s="154" t="s">
        <v>1465</v>
      </c>
      <c r="N1089" s="54" t="s">
        <v>4278</v>
      </c>
      <c r="O1089" s="53" t="s">
        <v>28</v>
      </c>
      <c r="P1089" s="58">
        <v>6.3E-2</v>
      </c>
      <c r="Q1089" s="62">
        <v>1.6</v>
      </c>
      <c r="R1089" s="56">
        <v>30</v>
      </c>
      <c r="S1089" s="336">
        <v>4.8979999999999997</v>
      </c>
      <c r="T1089" s="57">
        <v>124.4</v>
      </c>
      <c r="U1089" s="55">
        <v>3.992</v>
      </c>
      <c r="V1089" s="57">
        <v>101.4</v>
      </c>
      <c r="W1089" s="61" t="s">
        <v>295</v>
      </c>
      <c r="X1089" s="59"/>
      <c r="Y1089" s="59" t="s">
        <v>67</v>
      </c>
      <c r="Z1089" s="61"/>
      <c r="AA1089" s="61" t="s">
        <v>32</v>
      </c>
      <c r="AB1089" s="61" t="s">
        <v>74</v>
      </c>
      <c r="AC1089" s="201"/>
    </row>
    <row r="1090" spans="1:32" s="193" customFormat="1" ht="15.75" customHeight="1">
      <c r="A1090" s="157" t="s">
        <v>4814</v>
      </c>
      <c r="B1090" s="158" t="s">
        <v>3519</v>
      </c>
      <c r="C1090" s="189" t="s">
        <v>1468</v>
      </c>
      <c r="D1090" s="190" t="s">
        <v>32</v>
      </c>
      <c r="E1090" s="203" t="s">
        <v>61</v>
      </c>
      <c r="F1090" s="203" t="s">
        <v>61</v>
      </c>
      <c r="G1090" s="203" t="s">
        <v>61</v>
      </c>
      <c r="H1090" s="203" t="s">
        <v>61</v>
      </c>
      <c r="I1090" s="146" t="s">
        <v>61</v>
      </c>
      <c r="J1090" s="146" t="s">
        <v>5738</v>
      </c>
      <c r="K1090" s="145" t="s">
        <v>6002</v>
      </c>
      <c r="L1090" s="146"/>
      <c r="M1090" s="154"/>
      <c r="N1090" s="54" t="s">
        <v>321</v>
      </c>
      <c r="O1090" s="53" t="s">
        <v>82</v>
      </c>
      <c r="P1090" s="58"/>
      <c r="Q1090" s="62"/>
      <c r="R1090" s="56"/>
      <c r="S1090" s="336"/>
      <c r="T1090" s="57"/>
      <c r="U1090" s="55"/>
      <c r="V1090" s="57"/>
      <c r="W1090" s="59"/>
      <c r="X1090" s="59"/>
      <c r="Y1090" s="59"/>
      <c r="Z1090" s="61"/>
      <c r="AA1090" s="61"/>
      <c r="AB1090" s="61" t="s">
        <v>74</v>
      </c>
      <c r="AC1090" s="201"/>
    </row>
    <row r="1091" spans="1:32" s="193" customFormat="1" ht="15.75" customHeight="1">
      <c r="A1091" s="157" t="s">
        <v>4816</v>
      </c>
      <c r="B1091" s="158" t="s">
        <v>3519</v>
      </c>
      <c r="C1091" s="189" t="s">
        <v>1469</v>
      </c>
      <c r="D1091" s="190" t="s">
        <v>32</v>
      </c>
      <c r="E1091" s="203" t="s">
        <v>61</v>
      </c>
      <c r="F1091" s="203" t="s">
        <v>61</v>
      </c>
      <c r="G1091" s="146">
        <v>176752</v>
      </c>
      <c r="H1091" s="203" t="s">
        <v>61</v>
      </c>
      <c r="I1091" s="146" t="s">
        <v>61</v>
      </c>
      <c r="J1091" s="146" t="s">
        <v>61</v>
      </c>
      <c r="K1091" s="146" t="s">
        <v>61</v>
      </c>
      <c r="L1091" s="146"/>
      <c r="M1091" s="154"/>
      <c r="N1091" s="54" t="s">
        <v>321</v>
      </c>
      <c r="O1091" s="53" t="s">
        <v>82</v>
      </c>
      <c r="P1091" s="58"/>
      <c r="Q1091" s="62"/>
      <c r="R1091" s="56"/>
      <c r="S1091" s="336"/>
      <c r="T1091" s="57"/>
      <c r="U1091" s="55"/>
      <c r="V1091" s="57"/>
      <c r="W1091" s="59"/>
      <c r="X1091" s="59"/>
      <c r="Y1091" s="59"/>
      <c r="Z1091" s="61"/>
      <c r="AA1091" s="61"/>
      <c r="AB1091" s="61" t="s">
        <v>74</v>
      </c>
      <c r="AC1091" s="201"/>
    </row>
    <row r="1092" spans="1:32" s="193" customFormat="1" ht="15.75" customHeight="1">
      <c r="A1092" s="157" t="s">
        <v>4812</v>
      </c>
      <c r="B1092" s="158" t="s">
        <v>3514</v>
      </c>
      <c r="C1092" s="189" t="s">
        <v>1470</v>
      </c>
      <c r="D1092" s="190" t="s">
        <v>32</v>
      </c>
      <c r="E1092" s="203" t="s">
        <v>61</v>
      </c>
      <c r="F1092" s="146" t="s">
        <v>1471</v>
      </c>
      <c r="G1092" s="146">
        <v>181700</v>
      </c>
      <c r="H1092" s="146">
        <v>512711</v>
      </c>
      <c r="I1092" s="146" t="s">
        <v>61</v>
      </c>
      <c r="J1092" s="146" t="s">
        <v>5523</v>
      </c>
      <c r="K1092" s="145" t="s">
        <v>5912</v>
      </c>
      <c r="L1092" s="146" t="s">
        <v>4105</v>
      </c>
      <c r="M1092" s="154" t="s">
        <v>1472</v>
      </c>
      <c r="N1092" s="54" t="s">
        <v>54</v>
      </c>
      <c r="O1092" s="53" t="s">
        <v>28</v>
      </c>
      <c r="P1092" s="58">
        <v>5.8999999999999997E-2</v>
      </c>
      <c r="Q1092" s="62">
        <v>1.5</v>
      </c>
      <c r="R1092" s="56">
        <v>36</v>
      </c>
      <c r="S1092" s="336">
        <v>5.4329999999999998</v>
      </c>
      <c r="T1092" s="57">
        <v>138</v>
      </c>
      <c r="U1092" s="55">
        <v>4.4249999999999998</v>
      </c>
      <c r="V1092" s="57">
        <v>112.4</v>
      </c>
      <c r="W1092" s="59" t="s">
        <v>30</v>
      </c>
      <c r="X1092" s="59"/>
      <c r="Y1092" s="59" t="s">
        <v>67</v>
      </c>
      <c r="Z1092" s="61"/>
      <c r="AA1092" s="61" t="s">
        <v>32</v>
      </c>
      <c r="AB1092" s="61" t="s">
        <v>74</v>
      </c>
      <c r="AC1092" s="201"/>
    </row>
    <row r="1093" spans="1:32" s="193" customFormat="1" ht="15.75" customHeight="1">
      <c r="A1093" s="157" t="s">
        <v>4812</v>
      </c>
      <c r="B1093" s="158" t="s">
        <v>3514</v>
      </c>
      <c r="C1093" s="189" t="s">
        <v>1473</v>
      </c>
      <c r="D1093" s="190" t="s">
        <v>32</v>
      </c>
      <c r="E1093" s="203" t="s">
        <v>61</v>
      </c>
      <c r="F1093" s="146" t="s">
        <v>1474</v>
      </c>
      <c r="G1093" s="146">
        <v>181702</v>
      </c>
      <c r="H1093" s="146">
        <v>512761</v>
      </c>
      <c r="I1093" s="146" t="s">
        <v>61</v>
      </c>
      <c r="J1093" s="146" t="s">
        <v>5538</v>
      </c>
      <c r="K1093" s="145" t="s">
        <v>5913</v>
      </c>
      <c r="L1093" s="146" t="s">
        <v>4106</v>
      </c>
      <c r="M1093" s="154" t="s">
        <v>1475</v>
      </c>
      <c r="N1093" s="54" t="s">
        <v>367</v>
      </c>
      <c r="O1093" s="53" t="s">
        <v>28</v>
      </c>
      <c r="P1093" s="58">
        <v>5.8999999999999997E-2</v>
      </c>
      <c r="Q1093" s="62">
        <v>1.5</v>
      </c>
      <c r="R1093" s="56">
        <v>40</v>
      </c>
      <c r="S1093" s="336">
        <v>7.0279999999999996</v>
      </c>
      <c r="T1093" s="57">
        <v>178.5</v>
      </c>
      <c r="U1093" s="55">
        <v>6.2439999999999998</v>
      </c>
      <c r="V1093" s="57">
        <v>158.6</v>
      </c>
      <c r="W1093" s="59" t="s">
        <v>30</v>
      </c>
      <c r="X1093" s="59"/>
      <c r="Y1093" s="59" t="s">
        <v>67</v>
      </c>
      <c r="Z1093" s="61"/>
      <c r="AA1093" s="61" t="s">
        <v>32</v>
      </c>
      <c r="AB1093" s="61" t="s">
        <v>74</v>
      </c>
      <c r="AC1093" s="201"/>
    </row>
    <row r="1094" spans="1:32" s="193" customFormat="1" ht="15.75" customHeight="1">
      <c r="A1094" s="157" t="s">
        <v>4812</v>
      </c>
      <c r="B1094" s="158" t="s">
        <v>3514</v>
      </c>
      <c r="C1094" s="189" t="s">
        <v>1477</v>
      </c>
      <c r="D1094" s="190" t="s">
        <v>32</v>
      </c>
      <c r="E1094" s="203" t="s">
        <v>61</v>
      </c>
      <c r="F1094" s="146">
        <v>511700</v>
      </c>
      <c r="G1094" s="146">
        <v>181701</v>
      </c>
      <c r="H1094" s="146">
        <v>511700</v>
      </c>
      <c r="I1094" s="146" t="s">
        <v>61</v>
      </c>
      <c r="J1094" s="146" t="s">
        <v>1478</v>
      </c>
      <c r="K1094" s="145" t="s">
        <v>1488</v>
      </c>
      <c r="L1094" s="146"/>
      <c r="M1094" s="154" t="s">
        <v>1479</v>
      </c>
      <c r="N1094" s="54" t="s">
        <v>1476</v>
      </c>
      <c r="O1094" s="53" t="s">
        <v>77</v>
      </c>
      <c r="P1094" s="58">
        <v>5.5E-2</v>
      </c>
      <c r="Q1094" s="62">
        <v>1.4</v>
      </c>
      <c r="R1094" s="56">
        <v>30</v>
      </c>
      <c r="S1094" s="336">
        <v>5.673</v>
      </c>
      <c r="T1094" s="57">
        <v>144.1</v>
      </c>
      <c r="U1094" s="55">
        <v>4.7130000000000001</v>
      </c>
      <c r="V1094" s="57">
        <v>119.7</v>
      </c>
      <c r="W1094" s="59"/>
      <c r="X1094" s="59"/>
      <c r="Y1094" s="59"/>
      <c r="Z1094" s="61"/>
      <c r="AA1094" s="61"/>
      <c r="AB1094" s="61" t="s">
        <v>74</v>
      </c>
      <c r="AC1094" s="201"/>
    </row>
    <row r="1095" spans="1:32" s="193" customFormat="1" ht="15.75" customHeight="1">
      <c r="A1095" s="157" t="s">
        <v>4812</v>
      </c>
      <c r="B1095" s="158" t="s">
        <v>3514</v>
      </c>
      <c r="C1095" s="189" t="s">
        <v>1480</v>
      </c>
      <c r="D1095" s="190" t="s">
        <v>32</v>
      </c>
      <c r="E1095" s="203" t="s">
        <v>61</v>
      </c>
      <c r="F1095" s="146" t="s">
        <v>61</v>
      </c>
      <c r="G1095" s="146" t="s">
        <v>61</v>
      </c>
      <c r="H1095" s="146" t="s">
        <v>61</v>
      </c>
      <c r="I1095" s="146" t="s">
        <v>61</v>
      </c>
      <c r="J1095" s="146" t="s">
        <v>61</v>
      </c>
      <c r="K1095" s="146" t="s">
        <v>61</v>
      </c>
      <c r="L1095" s="146"/>
      <c r="M1095" s="154" t="s">
        <v>1481</v>
      </c>
      <c r="N1095" s="54" t="s">
        <v>1476</v>
      </c>
      <c r="O1095" s="53" t="s">
        <v>77</v>
      </c>
      <c r="P1095" s="58">
        <v>0.14199999999999999</v>
      </c>
      <c r="Q1095" s="62">
        <v>3.6</v>
      </c>
      <c r="R1095" s="56">
        <v>30</v>
      </c>
      <c r="S1095" s="336">
        <v>5.673</v>
      </c>
      <c r="T1095" s="57">
        <v>144.1</v>
      </c>
      <c r="U1095" s="55">
        <v>4.7130000000000001</v>
      </c>
      <c r="V1095" s="57">
        <v>119.7</v>
      </c>
      <c r="W1095" s="59"/>
      <c r="X1095" s="59"/>
      <c r="Y1095" s="59"/>
      <c r="Z1095" s="61"/>
      <c r="AA1095" s="61"/>
      <c r="AB1095" s="61" t="s">
        <v>74</v>
      </c>
      <c r="AC1095" s="201"/>
    </row>
    <row r="1096" spans="1:32" s="193" customFormat="1" ht="15.75" customHeight="1">
      <c r="A1096" s="157" t="s">
        <v>4812</v>
      </c>
      <c r="B1096" s="158" t="s">
        <v>3514</v>
      </c>
      <c r="C1096" s="189" t="s">
        <v>1483</v>
      </c>
      <c r="D1096" s="190" t="s">
        <v>32</v>
      </c>
      <c r="E1096" s="203" t="s">
        <v>61</v>
      </c>
      <c r="F1096" s="146">
        <v>511699</v>
      </c>
      <c r="G1096" s="146">
        <v>181703</v>
      </c>
      <c r="H1096" s="146">
        <v>511162</v>
      </c>
      <c r="I1096" s="146" t="s">
        <v>61</v>
      </c>
      <c r="J1096" s="146" t="s">
        <v>61</v>
      </c>
      <c r="K1096" s="145" t="s">
        <v>1484</v>
      </c>
      <c r="L1096" s="146"/>
      <c r="M1096" s="154" t="s">
        <v>1485</v>
      </c>
      <c r="N1096" s="54" t="s">
        <v>1482</v>
      </c>
      <c r="O1096" s="53" t="s">
        <v>77</v>
      </c>
      <c r="P1096" s="58">
        <v>5.5E-2</v>
      </c>
      <c r="Q1096" s="62">
        <v>1.4</v>
      </c>
      <c r="R1096" s="56">
        <v>12</v>
      </c>
      <c r="S1096" s="336">
        <v>7.3230000000000004</v>
      </c>
      <c r="T1096" s="57">
        <v>186</v>
      </c>
      <c r="U1096" s="55">
        <v>6.4530000000000003</v>
      </c>
      <c r="V1096" s="57">
        <v>163.9</v>
      </c>
      <c r="W1096" s="59"/>
      <c r="X1096" s="59"/>
      <c r="Y1096" s="59"/>
      <c r="Z1096" s="61"/>
      <c r="AA1096" s="61"/>
      <c r="AB1096" s="61" t="s">
        <v>74</v>
      </c>
      <c r="AC1096" s="201"/>
    </row>
    <row r="1097" spans="1:32" s="193" customFormat="1" ht="15.75" customHeight="1">
      <c r="A1097" s="157" t="s">
        <v>4812</v>
      </c>
      <c r="B1097" s="158" t="s">
        <v>3514</v>
      </c>
      <c r="C1097" s="189" t="s">
        <v>1487</v>
      </c>
      <c r="D1097" s="190" t="s">
        <v>32</v>
      </c>
      <c r="E1097" s="203" t="s">
        <v>61</v>
      </c>
      <c r="F1097" s="146">
        <v>511699</v>
      </c>
      <c r="G1097" s="146">
        <v>181703</v>
      </c>
      <c r="H1097" s="146">
        <v>511699</v>
      </c>
      <c r="I1097" s="146" t="s">
        <v>61</v>
      </c>
      <c r="J1097" s="146" t="s">
        <v>61</v>
      </c>
      <c r="K1097" s="146" t="s">
        <v>1488</v>
      </c>
      <c r="L1097" s="146"/>
      <c r="M1097" s="154" t="s">
        <v>1489</v>
      </c>
      <c r="N1097" s="54" t="s">
        <v>1486</v>
      </c>
      <c r="O1097" s="53" t="s">
        <v>77</v>
      </c>
      <c r="P1097" s="58">
        <v>5.5E-2</v>
      </c>
      <c r="Q1097" s="62">
        <v>1.4</v>
      </c>
      <c r="R1097" s="56">
        <v>12</v>
      </c>
      <c r="S1097" s="336">
        <v>7.3230000000000004</v>
      </c>
      <c r="T1097" s="57">
        <v>186</v>
      </c>
      <c r="U1097" s="55">
        <v>6.4530000000000003</v>
      </c>
      <c r="V1097" s="57">
        <v>163.9</v>
      </c>
      <c r="W1097" s="59"/>
      <c r="X1097" s="59"/>
      <c r="Y1097" s="59"/>
      <c r="Z1097" s="61"/>
      <c r="AA1097" s="61"/>
      <c r="AB1097" s="61" t="s">
        <v>74</v>
      </c>
      <c r="AC1097" s="201"/>
    </row>
    <row r="1098" spans="1:32" s="193" customFormat="1" ht="15.75" customHeight="1">
      <c r="A1098" s="157" t="s">
        <v>4811</v>
      </c>
      <c r="B1098" s="158" t="s">
        <v>3519</v>
      </c>
      <c r="C1098" s="189" t="s">
        <v>1491</v>
      </c>
      <c r="D1098" s="190" t="s">
        <v>32</v>
      </c>
      <c r="E1098" s="203" t="s">
        <v>61</v>
      </c>
      <c r="F1098" s="146" t="s">
        <v>1492</v>
      </c>
      <c r="G1098" s="146">
        <v>181752</v>
      </c>
      <c r="H1098" s="146" t="s">
        <v>1493</v>
      </c>
      <c r="I1098" s="146" t="s">
        <v>61</v>
      </c>
      <c r="J1098" s="146" t="s">
        <v>61</v>
      </c>
      <c r="K1098" s="145" t="s">
        <v>6003</v>
      </c>
      <c r="L1098" s="146"/>
      <c r="M1098" s="154"/>
      <c r="N1098" s="54" t="s">
        <v>321</v>
      </c>
      <c r="O1098" s="53" t="s">
        <v>82</v>
      </c>
      <c r="P1098" s="58"/>
      <c r="Q1098" s="62"/>
      <c r="R1098" s="56"/>
      <c r="S1098" s="336"/>
      <c r="T1098" s="57"/>
      <c r="U1098" s="55"/>
      <c r="V1098" s="57"/>
      <c r="W1098" s="59"/>
      <c r="X1098" s="59"/>
      <c r="Y1098" s="59"/>
      <c r="Z1098" s="61"/>
      <c r="AA1098" s="61"/>
      <c r="AB1098" s="61" t="s">
        <v>74</v>
      </c>
      <c r="AC1098" s="201"/>
    </row>
    <row r="1099" spans="1:32" s="193" customFormat="1" ht="15.75" customHeight="1">
      <c r="A1099" s="157" t="s">
        <v>4813</v>
      </c>
      <c r="B1099" s="158" t="s">
        <v>3519</v>
      </c>
      <c r="C1099" s="189" t="s">
        <v>1494</v>
      </c>
      <c r="D1099" s="190" t="s">
        <v>32</v>
      </c>
      <c r="E1099" s="203" t="s">
        <v>61</v>
      </c>
      <c r="F1099" s="146" t="s">
        <v>1495</v>
      </c>
      <c r="G1099" s="146">
        <v>181752</v>
      </c>
      <c r="H1099" s="203" t="s">
        <v>61</v>
      </c>
      <c r="I1099" s="146" t="s">
        <v>61</v>
      </c>
      <c r="J1099" s="146" t="s">
        <v>5761</v>
      </c>
      <c r="K1099" s="145" t="s">
        <v>6004</v>
      </c>
      <c r="L1099" s="146"/>
      <c r="M1099" s="154"/>
      <c r="N1099" s="54" t="s">
        <v>321</v>
      </c>
      <c r="O1099" s="53" t="s">
        <v>82</v>
      </c>
      <c r="P1099" s="58"/>
      <c r="Q1099" s="62"/>
      <c r="R1099" s="56"/>
      <c r="S1099" s="336"/>
      <c r="T1099" s="57"/>
      <c r="U1099" s="55"/>
      <c r="V1099" s="57"/>
      <c r="W1099" s="59"/>
      <c r="X1099" s="59"/>
      <c r="Y1099" s="59"/>
      <c r="Z1099" s="61"/>
      <c r="AA1099" s="61"/>
      <c r="AB1099" s="61" t="s">
        <v>74</v>
      </c>
      <c r="AC1099" s="201"/>
    </row>
    <row r="1100" spans="1:32" s="327" customFormat="1" ht="15.75" customHeight="1">
      <c r="A1100" s="157" t="s">
        <v>4810</v>
      </c>
      <c r="B1100" s="158" t="s">
        <v>3522</v>
      </c>
      <c r="C1100" s="337" t="s">
        <v>3786</v>
      </c>
      <c r="D1100" s="106" t="s">
        <v>32</v>
      </c>
      <c r="E1100" s="105" t="s">
        <v>61</v>
      </c>
      <c r="F1100" s="105" t="s">
        <v>61</v>
      </c>
      <c r="G1100" s="105" t="s">
        <v>61</v>
      </c>
      <c r="H1100" s="105" t="s">
        <v>61</v>
      </c>
      <c r="I1100" s="105" t="s">
        <v>61</v>
      </c>
      <c r="J1100" s="105" t="s">
        <v>61</v>
      </c>
      <c r="K1100" s="145" t="s">
        <v>5915</v>
      </c>
      <c r="L1100" s="146" t="s">
        <v>4061</v>
      </c>
      <c r="M1100" s="105" t="s">
        <v>3787</v>
      </c>
      <c r="N1100" s="105" t="s">
        <v>4670</v>
      </c>
      <c r="O1100" s="106" t="s">
        <v>28</v>
      </c>
      <c r="P1100" s="106">
        <v>6.3E-2</v>
      </c>
      <c r="Q1100" s="106">
        <v>1.6</v>
      </c>
      <c r="R1100" s="106">
        <v>24</v>
      </c>
      <c r="S1100" s="106">
        <v>6.5350000000000001</v>
      </c>
      <c r="T1100" s="106">
        <v>166</v>
      </c>
      <c r="U1100" s="106">
        <v>5.4329999999999998</v>
      </c>
      <c r="V1100" s="106">
        <v>138</v>
      </c>
      <c r="W1100" s="106" t="s">
        <v>30</v>
      </c>
      <c r="X1100" s="106"/>
      <c r="Y1100" s="106" t="s">
        <v>368</v>
      </c>
      <c r="Z1100" s="106" t="s">
        <v>32</v>
      </c>
      <c r="AA1100" s="106" t="s">
        <v>32</v>
      </c>
      <c r="AB1100" s="106" t="s">
        <v>74</v>
      </c>
      <c r="AC1100" s="338"/>
      <c r="AD1100" s="286"/>
      <c r="AE1100" s="286"/>
      <c r="AF1100" s="286"/>
    </row>
    <row r="1101" spans="1:32" s="327" customFormat="1" ht="15.75" customHeight="1">
      <c r="A1101" s="157" t="s">
        <v>4810</v>
      </c>
      <c r="B1101" s="158" t="s">
        <v>3522</v>
      </c>
      <c r="C1101" s="337" t="s">
        <v>3788</v>
      </c>
      <c r="D1101" s="106" t="s">
        <v>32</v>
      </c>
      <c r="E1101" s="105" t="s">
        <v>61</v>
      </c>
      <c r="F1101" s="105" t="s">
        <v>61</v>
      </c>
      <c r="G1101" s="105" t="s">
        <v>61</v>
      </c>
      <c r="H1101" s="105" t="s">
        <v>61</v>
      </c>
      <c r="I1101" s="105" t="s">
        <v>61</v>
      </c>
      <c r="J1101" s="105" t="s">
        <v>61</v>
      </c>
      <c r="K1101" s="105" t="s">
        <v>61</v>
      </c>
      <c r="L1101" s="146" t="s">
        <v>4062</v>
      </c>
      <c r="M1101" s="105" t="s">
        <v>3789</v>
      </c>
      <c r="N1101" s="105" t="s">
        <v>4676</v>
      </c>
      <c r="O1101" s="106" t="s">
        <v>28</v>
      </c>
      <c r="P1101" s="106">
        <v>7.0999999999999994E-2</v>
      </c>
      <c r="Q1101" s="106">
        <v>1.8</v>
      </c>
      <c r="R1101" s="106">
        <v>36</v>
      </c>
      <c r="S1101" s="106">
        <v>5.6609999999999996</v>
      </c>
      <c r="T1101" s="106">
        <v>143.80000000000001</v>
      </c>
      <c r="U1101" s="106">
        <v>4.819</v>
      </c>
      <c r="V1101" s="106">
        <v>122.4</v>
      </c>
      <c r="W1101" s="106" t="s">
        <v>30</v>
      </c>
      <c r="X1101" s="106"/>
      <c r="Y1101" s="106" t="s">
        <v>348</v>
      </c>
      <c r="Z1101" s="106" t="s">
        <v>32</v>
      </c>
      <c r="AA1101" s="106" t="s">
        <v>32</v>
      </c>
      <c r="AB1101" s="106" t="s">
        <v>74</v>
      </c>
      <c r="AC1101" s="338"/>
      <c r="AD1101" s="286"/>
      <c r="AE1101" s="286"/>
      <c r="AF1101" s="286"/>
    </row>
    <row r="1102" spans="1:32" s="327" customFormat="1" ht="15.75" customHeight="1">
      <c r="A1102" s="157" t="s">
        <v>4810</v>
      </c>
      <c r="B1102" s="158" t="s">
        <v>3522</v>
      </c>
      <c r="C1102" s="337" t="s">
        <v>3790</v>
      </c>
      <c r="D1102" s="106" t="s">
        <v>32</v>
      </c>
      <c r="E1102" s="105" t="s">
        <v>61</v>
      </c>
      <c r="F1102" s="105" t="s">
        <v>61</v>
      </c>
      <c r="G1102" s="105" t="s">
        <v>61</v>
      </c>
      <c r="H1102" s="105" t="s">
        <v>61</v>
      </c>
      <c r="I1102" s="105" t="s">
        <v>61</v>
      </c>
      <c r="J1102" s="105" t="s">
        <v>61</v>
      </c>
      <c r="K1102" s="145" t="s">
        <v>5914</v>
      </c>
      <c r="L1102" s="146" t="s">
        <v>4063</v>
      </c>
      <c r="M1102" s="105" t="s">
        <v>3791</v>
      </c>
      <c r="N1102" s="105" t="s">
        <v>1288</v>
      </c>
      <c r="O1102" s="106" t="s">
        <v>28</v>
      </c>
      <c r="P1102" s="106">
        <v>6.3E-2</v>
      </c>
      <c r="Q1102" s="106">
        <v>1.6</v>
      </c>
      <c r="R1102" s="106">
        <v>30</v>
      </c>
      <c r="S1102" s="106">
        <v>5.1020000000000003</v>
      </c>
      <c r="T1102" s="106">
        <v>129.6</v>
      </c>
      <c r="U1102" s="106">
        <v>3.8109999999999999</v>
      </c>
      <c r="V1102" s="106">
        <v>96.8</v>
      </c>
      <c r="W1102" s="106" t="s">
        <v>30</v>
      </c>
      <c r="X1102" s="106"/>
      <c r="Y1102" s="106" t="s">
        <v>67</v>
      </c>
      <c r="Z1102" s="106"/>
      <c r="AA1102" s="106" t="s">
        <v>32</v>
      </c>
      <c r="AB1102" s="106" t="s">
        <v>74</v>
      </c>
      <c r="AC1102" s="338"/>
      <c r="AD1102" s="286"/>
      <c r="AE1102" s="286"/>
      <c r="AF1102" s="286"/>
    </row>
    <row r="1103" spans="1:32" s="327" customFormat="1" ht="15.75" customHeight="1">
      <c r="A1103" s="157" t="s">
        <v>4810</v>
      </c>
      <c r="B1103" s="158" t="s">
        <v>3522</v>
      </c>
      <c r="C1103" s="337" t="s">
        <v>3792</v>
      </c>
      <c r="D1103" s="106" t="s">
        <v>32</v>
      </c>
      <c r="E1103" s="105" t="s">
        <v>61</v>
      </c>
      <c r="F1103" s="105" t="s">
        <v>61</v>
      </c>
      <c r="G1103" s="105" t="s">
        <v>61</v>
      </c>
      <c r="H1103" s="105" t="s">
        <v>61</v>
      </c>
      <c r="I1103" s="105" t="s">
        <v>61</v>
      </c>
      <c r="J1103" s="146">
        <v>806130</v>
      </c>
      <c r="K1103" s="145" t="s">
        <v>5335</v>
      </c>
      <c r="L1103" s="146"/>
      <c r="M1103" s="105" t="s">
        <v>3793</v>
      </c>
      <c r="N1103" s="105" t="s">
        <v>1290</v>
      </c>
      <c r="O1103" s="106" t="s">
        <v>77</v>
      </c>
      <c r="P1103" s="106">
        <v>7.9000000000000001E-2</v>
      </c>
      <c r="Q1103" s="106">
        <v>2</v>
      </c>
      <c r="R1103" s="106">
        <v>12</v>
      </c>
      <c r="S1103" s="106">
        <v>6.9450000000000003</v>
      </c>
      <c r="T1103" s="106">
        <v>176.4</v>
      </c>
      <c r="U1103" s="106">
        <v>5.9020000000000001</v>
      </c>
      <c r="V1103" s="106">
        <v>149.9</v>
      </c>
      <c r="W1103" s="106"/>
      <c r="X1103" s="106"/>
      <c r="Y1103" s="106"/>
      <c r="Z1103" s="106"/>
      <c r="AA1103" s="106"/>
      <c r="AB1103" s="106" t="s">
        <v>74</v>
      </c>
      <c r="AC1103" s="338"/>
      <c r="AD1103" s="286"/>
      <c r="AE1103" s="286"/>
      <c r="AF1103" s="286"/>
    </row>
    <row r="1104" spans="1:32" s="327" customFormat="1" ht="15.75" customHeight="1">
      <c r="A1104" s="157" t="s">
        <v>4810</v>
      </c>
      <c r="B1104" s="158" t="s">
        <v>3522</v>
      </c>
      <c r="C1104" s="337" t="s">
        <v>3794</v>
      </c>
      <c r="D1104" s="106" t="s">
        <v>32</v>
      </c>
      <c r="E1104" s="105" t="s">
        <v>61</v>
      </c>
      <c r="F1104" s="105" t="s">
        <v>61</v>
      </c>
      <c r="G1104" s="105" t="s">
        <v>61</v>
      </c>
      <c r="H1104" s="105" t="s">
        <v>61</v>
      </c>
      <c r="I1104" s="105" t="s">
        <v>61</v>
      </c>
      <c r="J1104" s="146">
        <v>806134</v>
      </c>
      <c r="K1104" s="145" t="s">
        <v>5336</v>
      </c>
      <c r="L1104" s="146"/>
      <c r="M1104" s="105" t="s">
        <v>3795</v>
      </c>
      <c r="N1104" s="105" t="s">
        <v>3196</v>
      </c>
      <c r="O1104" s="106" t="s">
        <v>77</v>
      </c>
      <c r="P1104" s="106">
        <v>5.5E-2</v>
      </c>
      <c r="Q1104" s="106">
        <v>1.4</v>
      </c>
      <c r="R1104" s="106">
        <v>10</v>
      </c>
      <c r="S1104" s="106">
        <v>5.9329999999999998</v>
      </c>
      <c r="T1104" s="106">
        <v>150.69999999999999</v>
      </c>
      <c r="U1104" s="106">
        <v>5.0910000000000002</v>
      </c>
      <c r="V1104" s="106">
        <v>129.30000000000001</v>
      </c>
      <c r="W1104" s="106"/>
      <c r="X1104" s="106"/>
      <c r="Y1104" s="106"/>
      <c r="Z1104" s="106"/>
      <c r="AA1104" s="106"/>
      <c r="AB1104" s="106" t="s">
        <v>74</v>
      </c>
      <c r="AC1104" s="338"/>
      <c r="AD1104" s="286"/>
      <c r="AE1104" s="286"/>
      <c r="AF1104" s="286"/>
    </row>
    <row r="1105" spans="1:32" s="327" customFormat="1" ht="15.75" customHeight="1">
      <c r="A1105" s="157" t="s">
        <v>4810</v>
      </c>
      <c r="B1105" s="158" t="s">
        <v>3522</v>
      </c>
      <c r="C1105" s="337" t="s">
        <v>3796</v>
      </c>
      <c r="D1105" s="106" t="s">
        <v>32</v>
      </c>
      <c r="E1105" s="105" t="s">
        <v>61</v>
      </c>
      <c r="F1105" s="105" t="s">
        <v>61</v>
      </c>
      <c r="G1105" s="105" t="s">
        <v>61</v>
      </c>
      <c r="H1105" s="105" t="s">
        <v>61</v>
      </c>
      <c r="I1105" s="105" t="s">
        <v>61</v>
      </c>
      <c r="J1105" s="146">
        <v>806126</v>
      </c>
      <c r="K1105" s="145" t="s">
        <v>5334</v>
      </c>
      <c r="L1105" s="146"/>
      <c r="M1105" s="105" t="s">
        <v>3797</v>
      </c>
      <c r="N1105" s="105" t="s">
        <v>1291</v>
      </c>
      <c r="O1105" s="106" t="s">
        <v>77</v>
      </c>
      <c r="P1105" s="106">
        <v>7.9000000000000001E-2</v>
      </c>
      <c r="Q1105" s="106">
        <v>2</v>
      </c>
      <c r="R1105" s="106">
        <v>40</v>
      </c>
      <c r="S1105" s="106">
        <v>5.3739999999999997</v>
      </c>
      <c r="T1105" s="106">
        <v>136.5</v>
      </c>
      <c r="U1105" s="106">
        <v>4.0549999999999997</v>
      </c>
      <c r="V1105" s="106">
        <v>103</v>
      </c>
      <c r="W1105" s="106"/>
      <c r="X1105" s="106"/>
      <c r="Y1105" s="106"/>
      <c r="Z1105" s="106"/>
      <c r="AA1105" s="106"/>
      <c r="AB1105" s="106" t="s">
        <v>74</v>
      </c>
      <c r="AC1105" s="338"/>
      <c r="AD1105" s="286"/>
      <c r="AE1105" s="286"/>
      <c r="AF1105" s="286"/>
    </row>
    <row r="1106" spans="1:32" s="327" customFormat="1" ht="15.75" customHeight="1">
      <c r="A1106" s="157" t="s">
        <v>4810</v>
      </c>
      <c r="B1106" s="158" t="s">
        <v>3522</v>
      </c>
      <c r="C1106" s="337" t="s">
        <v>4576</v>
      </c>
      <c r="D1106" s="106" t="s">
        <v>32</v>
      </c>
      <c r="E1106" s="105" t="s">
        <v>61</v>
      </c>
      <c r="F1106" s="105" t="s">
        <v>61</v>
      </c>
      <c r="G1106" s="105" t="s">
        <v>4577</v>
      </c>
      <c r="H1106" s="105" t="s">
        <v>61</v>
      </c>
      <c r="I1106" s="105" t="s">
        <v>61</v>
      </c>
      <c r="J1106" s="146" t="s">
        <v>5670</v>
      </c>
      <c r="K1106" s="145" t="s">
        <v>6018</v>
      </c>
      <c r="L1106" s="146"/>
      <c r="M1106" s="105"/>
      <c r="N1106" s="105" t="s">
        <v>3145</v>
      </c>
      <c r="O1106" s="106" t="s">
        <v>82</v>
      </c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 t="s">
        <v>74</v>
      </c>
      <c r="AC1106" s="338"/>
      <c r="AD1106" s="286"/>
      <c r="AE1106" s="286"/>
      <c r="AF1106" s="286"/>
    </row>
    <row r="1107" spans="1:32" s="327" customFormat="1" ht="15.75" customHeight="1">
      <c r="A1107" s="222" t="s">
        <v>4810</v>
      </c>
      <c r="B1107" s="264" t="s">
        <v>3522</v>
      </c>
      <c r="C1107" s="382" t="s">
        <v>6022</v>
      </c>
      <c r="D1107" s="383" t="s">
        <v>32</v>
      </c>
      <c r="E1107" s="384" t="s">
        <v>61</v>
      </c>
      <c r="F1107" s="384" t="s">
        <v>61</v>
      </c>
      <c r="G1107" s="384" t="s">
        <v>61</v>
      </c>
      <c r="H1107" s="384" t="s">
        <v>61</v>
      </c>
      <c r="I1107" s="384" t="s">
        <v>61</v>
      </c>
      <c r="J1107" s="225" t="s">
        <v>61</v>
      </c>
      <c r="K1107" s="266" t="s">
        <v>61</v>
      </c>
      <c r="L1107" s="225"/>
      <c r="M1107" s="384"/>
      <c r="N1107" s="384" t="s">
        <v>4478</v>
      </c>
      <c r="O1107" s="383" t="s">
        <v>82</v>
      </c>
      <c r="P1107" s="383"/>
      <c r="Q1107" s="383"/>
      <c r="R1107" s="383"/>
      <c r="S1107" s="383"/>
      <c r="T1107" s="383"/>
      <c r="U1107" s="383"/>
      <c r="V1107" s="383"/>
      <c r="W1107" s="383"/>
      <c r="X1107" s="383"/>
      <c r="Y1107" s="383"/>
      <c r="Z1107" s="383"/>
      <c r="AA1107" s="383"/>
      <c r="AB1107" s="383" t="s">
        <v>74</v>
      </c>
      <c r="AC1107" s="385"/>
      <c r="AD1107" s="286"/>
      <c r="AE1107" s="286"/>
      <c r="AF1107" s="286"/>
    </row>
    <row r="1108" spans="1:32" s="174" customFormat="1" ht="15.75" customHeight="1">
      <c r="A1108" s="176" t="s">
        <v>5184</v>
      </c>
      <c r="B1108" s="176"/>
      <c r="C1108" s="176"/>
      <c r="D1108" s="176"/>
      <c r="E1108" s="177"/>
      <c r="F1108" s="177"/>
      <c r="G1108" s="177"/>
      <c r="H1108" s="177"/>
      <c r="I1108" s="177"/>
      <c r="J1108" s="177"/>
      <c r="K1108" s="177"/>
      <c r="L1108" s="177"/>
      <c r="M1108" s="178"/>
      <c r="N1108" s="179"/>
      <c r="O1108" s="180"/>
      <c r="P1108" s="181"/>
      <c r="Q1108" s="182"/>
      <c r="R1108" s="183"/>
      <c r="S1108" s="184"/>
      <c r="T1108" s="185"/>
      <c r="U1108" s="184"/>
      <c r="V1108" s="185"/>
      <c r="W1108" s="180"/>
      <c r="X1108" s="180"/>
      <c r="Y1108" s="180"/>
      <c r="Z1108" s="186"/>
      <c r="AA1108" s="186"/>
      <c r="AB1108" s="186"/>
      <c r="AC1108" s="187"/>
      <c r="AD1108" s="173"/>
      <c r="AE1108" s="173"/>
      <c r="AF1108" s="173"/>
    </row>
    <row r="1109" spans="1:32" s="193" customFormat="1" ht="15.75" customHeight="1">
      <c r="A1109" s="157" t="s">
        <v>1453</v>
      </c>
      <c r="B1109" s="158" t="s">
        <v>3599</v>
      </c>
      <c r="C1109" s="189" t="s">
        <v>1267</v>
      </c>
      <c r="D1109" s="190" t="s">
        <v>32</v>
      </c>
      <c r="E1109" s="146" t="s">
        <v>1268</v>
      </c>
      <c r="F1109" s="146" t="s">
        <v>1269</v>
      </c>
      <c r="G1109" s="146">
        <v>42700</v>
      </c>
      <c r="H1109" s="146">
        <v>512959</v>
      </c>
      <c r="I1109" s="146">
        <v>66304</v>
      </c>
      <c r="J1109" s="146" t="s">
        <v>5554</v>
      </c>
      <c r="K1109" s="145" t="s">
        <v>5882</v>
      </c>
      <c r="L1109" s="146" t="s">
        <v>4055</v>
      </c>
      <c r="M1109" s="154" t="s">
        <v>1454</v>
      </c>
      <c r="N1109" s="54" t="s">
        <v>312</v>
      </c>
      <c r="O1109" s="53" t="s">
        <v>28</v>
      </c>
      <c r="P1109" s="58">
        <v>6.3E-2</v>
      </c>
      <c r="Q1109" s="62">
        <v>1.6</v>
      </c>
      <c r="R1109" s="56">
        <v>44</v>
      </c>
      <c r="S1109" s="336">
        <v>4.53</v>
      </c>
      <c r="T1109" s="57">
        <v>115</v>
      </c>
      <c r="U1109" s="55">
        <v>3.39</v>
      </c>
      <c r="V1109" s="57">
        <v>86</v>
      </c>
      <c r="W1109" s="59" t="s">
        <v>30</v>
      </c>
      <c r="X1109" s="59"/>
      <c r="Y1109" s="59" t="s">
        <v>1266</v>
      </c>
      <c r="Z1109" s="61"/>
      <c r="AA1109" s="61" t="s">
        <v>32</v>
      </c>
      <c r="AB1109" s="61" t="s">
        <v>114</v>
      </c>
      <c r="AC1109" s="201"/>
      <c r="AD1109" s="33"/>
      <c r="AE1109" s="33"/>
      <c r="AF1109" s="33"/>
    </row>
    <row r="1110" spans="1:32" s="193" customFormat="1" ht="15.75" customHeight="1">
      <c r="A1110" s="157" t="s">
        <v>1453</v>
      </c>
      <c r="B1110" s="158" t="s">
        <v>3599</v>
      </c>
      <c r="C1110" s="189" t="s">
        <v>1267</v>
      </c>
      <c r="D1110" s="190" t="s">
        <v>32</v>
      </c>
      <c r="E1110" s="146" t="s">
        <v>1268</v>
      </c>
      <c r="F1110" s="146" t="s">
        <v>1269</v>
      </c>
      <c r="G1110" s="146">
        <v>42700</v>
      </c>
      <c r="H1110" s="146">
        <v>512959</v>
      </c>
      <c r="I1110" s="146">
        <v>66304</v>
      </c>
      <c r="J1110" s="146" t="s">
        <v>5554</v>
      </c>
      <c r="K1110" s="145" t="s">
        <v>5882</v>
      </c>
      <c r="L1110" s="146" t="s">
        <v>4055</v>
      </c>
      <c r="M1110" s="154" t="s">
        <v>1454</v>
      </c>
      <c r="N1110" s="54" t="s">
        <v>1455</v>
      </c>
      <c r="O1110" s="53" t="s">
        <v>28</v>
      </c>
      <c r="P1110" s="58">
        <v>6.3E-2</v>
      </c>
      <c r="Q1110" s="62">
        <v>1.6</v>
      </c>
      <c r="R1110" s="56">
        <v>44</v>
      </c>
      <c r="S1110" s="336">
        <v>4.53</v>
      </c>
      <c r="T1110" s="57">
        <v>115</v>
      </c>
      <c r="U1110" s="55">
        <v>3.39</v>
      </c>
      <c r="V1110" s="57">
        <v>86</v>
      </c>
      <c r="W1110" s="59" t="s">
        <v>30</v>
      </c>
      <c r="X1110" s="59"/>
      <c r="Y1110" s="59" t="s">
        <v>1266</v>
      </c>
      <c r="Z1110" s="61"/>
      <c r="AA1110" s="61" t="s">
        <v>32</v>
      </c>
      <c r="AB1110" s="61" t="s">
        <v>114</v>
      </c>
      <c r="AC1110" s="201"/>
      <c r="AD1110" s="33"/>
      <c r="AE1110" s="33"/>
      <c r="AF1110" s="33"/>
    </row>
    <row r="1111" spans="1:32" s="193" customFormat="1" ht="15.75" customHeight="1">
      <c r="A1111" s="157" t="s">
        <v>1453</v>
      </c>
      <c r="B1111" s="158" t="s">
        <v>3599</v>
      </c>
      <c r="C1111" s="189" t="s">
        <v>1267</v>
      </c>
      <c r="D1111" s="190" t="s">
        <v>32</v>
      </c>
      <c r="E1111" s="146" t="s">
        <v>1268</v>
      </c>
      <c r="F1111" s="146" t="s">
        <v>1269</v>
      </c>
      <c r="G1111" s="146">
        <v>42700</v>
      </c>
      <c r="H1111" s="146">
        <v>512959</v>
      </c>
      <c r="I1111" s="146">
        <v>66304</v>
      </c>
      <c r="J1111" s="146" t="s">
        <v>5554</v>
      </c>
      <c r="K1111" s="145" t="s">
        <v>5882</v>
      </c>
      <c r="L1111" s="146" t="s">
        <v>4055</v>
      </c>
      <c r="M1111" s="154" t="s">
        <v>1454</v>
      </c>
      <c r="N1111" s="54" t="s">
        <v>1319</v>
      </c>
      <c r="O1111" s="53" t="s">
        <v>28</v>
      </c>
      <c r="P1111" s="58">
        <v>6.3E-2</v>
      </c>
      <c r="Q1111" s="62">
        <v>1.6</v>
      </c>
      <c r="R1111" s="56">
        <v>44</v>
      </c>
      <c r="S1111" s="336">
        <v>4.53</v>
      </c>
      <c r="T1111" s="57">
        <v>115</v>
      </c>
      <c r="U1111" s="55">
        <v>3.39</v>
      </c>
      <c r="V1111" s="57">
        <v>86</v>
      </c>
      <c r="W1111" s="59" t="s">
        <v>30</v>
      </c>
      <c r="X1111" s="59"/>
      <c r="Y1111" s="59" t="s">
        <v>1266</v>
      </c>
      <c r="Z1111" s="61"/>
      <c r="AA1111" s="61" t="s">
        <v>32</v>
      </c>
      <c r="AB1111" s="61" t="s">
        <v>114</v>
      </c>
      <c r="AC1111" s="201"/>
      <c r="AD1111" s="33"/>
      <c r="AE1111" s="33"/>
      <c r="AF1111" s="33"/>
    </row>
    <row r="1112" spans="1:32" s="193" customFormat="1" ht="15.75" customHeight="1">
      <c r="A1112" s="157" t="s">
        <v>1453</v>
      </c>
      <c r="B1112" s="158" t="s">
        <v>3599</v>
      </c>
      <c r="C1112" s="189" t="s">
        <v>1270</v>
      </c>
      <c r="D1112" s="190" t="s">
        <v>32</v>
      </c>
      <c r="E1112" s="146" t="s">
        <v>1271</v>
      </c>
      <c r="F1112" s="146" t="s">
        <v>1272</v>
      </c>
      <c r="G1112" s="146">
        <v>42702</v>
      </c>
      <c r="H1112" s="146">
        <v>512958</v>
      </c>
      <c r="I1112" s="146">
        <v>66504</v>
      </c>
      <c r="J1112" s="146" t="s">
        <v>5586</v>
      </c>
      <c r="K1112" s="145" t="s">
        <v>5883</v>
      </c>
      <c r="L1112" s="146" t="s">
        <v>4056</v>
      </c>
      <c r="M1112" s="154" t="s">
        <v>1456</v>
      </c>
      <c r="N1112" s="54" t="s">
        <v>2699</v>
      </c>
      <c r="O1112" s="53" t="s">
        <v>28</v>
      </c>
      <c r="P1112" s="58">
        <v>7.9000000000000001E-2</v>
      </c>
      <c r="Q1112" s="62">
        <v>2</v>
      </c>
      <c r="R1112" s="56">
        <v>51</v>
      </c>
      <c r="S1112" s="55">
        <v>5.1180000000000003</v>
      </c>
      <c r="T1112" s="57">
        <v>130</v>
      </c>
      <c r="U1112" s="55">
        <v>3.976</v>
      </c>
      <c r="V1112" s="57">
        <v>101</v>
      </c>
      <c r="W1112" s="59" t="s">
        <v>30</v>
      </c>
      <c r="X1112" s="59"/>
      <c r="Y1112" s="59" t="s">
        <v>1266</v>
      </c>
      <c r="Z1112" s="61"/>
      <c r="AA1112" s="61" t="s">
        <v>32</v>
      </c>
      <c r="AB1112" s="61" t="s">
        <v>114</v>
      </c>
      <c r="AC1112" s="201"/>
      <c r="AD1112" s="33"/>
      <c r="AE1112" s="33"/>
      <c r="AF1112" s="33"/>
    </row>
    <row r="1113" spans="1:32" s="193" customFormat="1" ht="15.75" customHeight="1">
      <c r="A1113" s="157" t="s">
        <v>1641</v>
      </c>
      <c r="B1113" s="158" t="s">
        <v>3545</v>
      </c>
      <c r="C1113" s="189" t="s">
        <v>1351</v>
      </c>
      <c r="D1113" s="190" t="s">
        <v>32</v>
      </c>
      <c r="E1113" s="146" t="s">
        <v>61</v>
      </c>
      <c r="F1113" s="146" t="s">
        <v>1352</v>
      </c>
      <c r="G1113" s="146" t="s">
        <v>1353</v>
      </c>
      <c r="H1113" s="146">
        <v>512738</v>
      </c>
      <c r="I1113" s="146" t="s">
        <v>1354</v>
      </c>
      <c r="J1113" s="146" t="s">
        <v>5539</v>
      </c>
      <c r="K1113" s="146" t="s">
        <v>1355</v>
      </c>
      <c r="L1113" s="146"/>
      <c r="M1113" s="154" t="s">
        <v>1356</v>
      </c>
      <c r="N1113" s="54" t="s">
        <v>4624</v>
      </c>
      <c r="O1113" s="53" t="s">
        <v>28</v>
      </c>
      <c r="P1113" s="58">
        <v>6.3E-2</v>
      </c>
      <c r="Q1113" s="62">
        <v>1.6</v>
      </c>
      <c r="R1113" s="56">
        <v>30</v>
      </c>
      <c r="S1113" s="55">
        <v>5.8029999999999999</v>
      </c>
      <c r="T1113" s="57">
        <v>147.4</v>
      </c>
      <c r="U1113" s="55">
        <v>4.7240000000000002</v>
      </c>
      <c r="V1113" s="57">
        <v>120</v>
      </c>
      <c r="W1113" s="61" t="s">
        <v>295</v>
      </c>
      <c r="X1113" s="59"/>
      <c r="Y1113" s="59" t="s">
        <v>67</v>
      </c>
      <c r="Z1113" s="61" t="s">
        <v>32</v>
      </c>
      <c r="AA1113" s="61" t="s">
        <v>32</v>
      </c>
      <c r="AB1113" s="61" t="s">
        <v>74</v>
      </c>
      <c r="AC1113" s="201"/>
      <c r="AD1113" s="33"/>
      <c r="AE1113" s="33"/>
      <c r="AF1113" s="33"/>
    </row>
    <row r="1114" spans="1:32" s="193" customFormat="1" ht="15.75" customHeight="1">
      <c r="A1114" s="157" t="s">
        <v>1641</v>
      </c>
      <c r="B1114" s="158" t="s">
        <v>3537</v>
      </c>
      <c r="C1114" s="189" t="s">
        <v>1328</v>
      </c>
      <c r="D1114" s="190" t="s">
        <v>32</v>
      </c>
      <c r="E1114" s="146" t="s">
        <v>61</v>
      </c>
      <c r="F1114" s="146" t="s">
        <v>1329</v>
      </c>
      <c r="G1114" s="146" t="s">
        <v>1330</v>
      </c>
      <c r="H1114" s="146">
        <v>512737</v>
      </c>
      <c r="I1114" s="146">
        <v>69102</v>
      </c>
      <c r="J1114" s="146" t="s">
        <v>5432</v>
      </c>
      <c r="K1114" s="145" t="s">
        <v>5884</v>
      </c>
      <c r="L1114" s="146" t="s">
        <v>4070</v>
      </c>
      <c r="M1114" s="154" t="s">
        <v>1642</v>
      </c>
      <c r="N1114" s="54" t="s">
        <v>54</v>
      </c>
      <c r="O1114" s="53" t="s">
        <v>28</v>
      </c>
      <c r="P1114" s="58">
        <v>6.3E-2</v>
      </c>
      <c r="Q1114" s="62">
        <v>1.6</v>
      </c>
      <c r="R1114" s="56">
        <v>36</v>
      </c>
      <c r="S1114" s="55">
        <v>5.843</v>
      </c>
      <c r="T1114" s="57">
        <v>148.4</v>
      </c>
      <c r="U1114" s="55">
        <v>5</v>
      </c>
      <c r="V1114" s="57">
        <v>127</v>
      </c>
      <c r="W1114" s="61" t="s">
        <v>295</v>
      </c>
      <c r="X1114" s="59"/>
      <c r="Y1114" s="59" t="s">
        <v>67</v>
      </c>
      <c r="Z1114" s="61"/>
      <c r="AA1114" s="61" t="s">
        <v>32</v>
      </c>
      <c r="AB1114" s="61" t="s">
        <v>74</v>
      </c>
      <c r="AC1114" s="201"/>
      <c r="AD1114" s="33"/>
      <c r="AE1114" s="33"/>
      <c r="AF1114" s="33"/>
    </row>
    <row r="1115" spans="1:32" s="193" customFormat="1" ht="15.75" customHeight="1">
      <c r="A1115" s="157" t="s">
        <v>1641</v>
      </c>
      <c r="B1115" s="158" t="s">
        <v>3537</v>
      </c>
      <c r="C1115" s="189" t="s">
        <v>1324</v>
      </c>
      <c r="D1115" s="190" t="s">
        <v>32</v>
      </c>
      <c r="E1115" s="146" t="s">
        <v>61</v>
      </c>
      <c r="F1115" s="146" t="s">
        <v>1325</v>
      </c>
      <c r="G1115" s="146">
        <v>75700</v>
      </c>
      <c r="H1115" s="146">
        <v>512736</v>
      </c>
      <c r="I1115" s="146">
        <v>69101</v>
      </c>
      <c r="J1115" s="146" t="s">
        <v>61</v>
      </c>
      <c r="K1115" s="145" t="s">
        <v>5885</v>
      </c>
      <c r="L1115" s="146" t="s">
        <v>4069</v>
      </c>
      <c r="M1115" s="191" t="s">
        <v>1643</v>
      </c>
      <c r="N1115" s="54" t="s">
        <v>54</v>
      </c>
      <c r="O1115" s="53" t="s">
        <v>28</v>
      </c>
      <c r="P1115" s="58">
        <v>7.9000000000000001E-2</v>
      </c>
      <c r="Q1115" s="62">
        <v>2</v>
      </c>
      <c r="R1115" s="56">
        <v>36</v>
      </c>
      <c r="S1115" s="55">
        <v>5.843</v>
      </c>
      <c r="T1115" s="57">
        <v>148.4</v>
      </c>
      <c r="U1115" s="55">
        <v>5</v>
      </c>
      <c r="V1115" s="57">
        <v>127</v>
      </c>
      <c r="W1115" s="61" t="s">
        <v>295</v>
      </c>
      <c r="X1115" s="59"/>
      <c r="Y1115" s="59" t="s">
        <v>67</v>
      </c>
      <c r="Z1115" s="61"/>
      <c r="AA1115" s="61" t="s">
        <v>32</v>
      </c>
      <c r="AB1115" s="61" t="s">
        <v>74</v>
      </c>
      <c r="AC1115" s="201"/>
      <c r="AD1115" s="33"/>
      <c r="AE1115" s="33"/>
      <c r="AF1115" s="33"/>
    </row>
    <row r="1116" spans="1:32" s="193" customFormat="1" ht="15.75" customHeight="1">
      <c r="A1116" s="157" t="s">
        <v>1641</v>
      </c>
      <c r="B1116" s="158" t="s">
        <v>3537</v>
      </c>
      <c r="C1116" s="189" t="s">
        <v>1346</v>
      </c>
      <c r="D1116" s="190" t="s">
        <v>32</v>
      </c>
      <c r="E1116" s="146" t="s">
        <v>61</v>
      </c>
      <c r="F1116" s="146" t="s">
        <v>1347</v>
      </c>
      <c r="G1116" s="146">
        <v>75708</v>
      </c>
      <c r="H1116" s="146">
        <v>512735</v>
      </c>
      <c r="I1116" s="146">
        <v>69103</v>
      </c>
      <c r="J1116" s="146" t="s">
        <v>5484</v>
      </c>
      <c r="K1116" s="145" t="s">
        <v>5886</v>
      </c>
      <c r="L1116" s="146" t="s">
        <v>4075</v>
      </c>
      <c r="M1116" s="154" t="s">
        <v>1644</v>
      </c>
      <c r="N1116" s="54" t="s">
        <v>974</v>
      </c>
      <c r="O1116" s="53" t="s">
        <v>28</v>
      </c>
      <c r="P1116" s="58">
        <v>7.9000000000000001E-2</v>
      </c>
      <c r="Q1116" s="62">
        <v>2</v>
      </c>
      <c r="R1116" s="56">
        <v>18</v>
      </c>
      <c r="S1116" s="55">
        <v>5.2519999999999998</v>
      </c>
      <c r="T1116" s="57">
        <v>133.4</v>
      </c>
      <c r="U1116" s="55">
        <v>4.4089999999999998</v>
      </c>
      <c r="V1116" s="57">
        <v>112</v>
      </c>
      <c r="W1116" s="59" t="s">
        <v>30</v>
      </c>
      <c r="X1116" s="59"/>
      <c r="Y1116" s="59" t="s">
        <v>67</v>
      </c>
      <c r="Z1116" s="61"/>
      <c r="AA1116" s="61" t="s">
        <v>32</v>
      </c>
      <c r="AB1116" s="61" t="s">
        <v>74</v>
      </c>
      <c r="AC1116" s="201"/>
      <c r="AD1116" s="33"/>
      <c r="AE1116" s="33"/>
      <c r="AF1116" s="33"/>
    </row>
    <row r="1117" spans="1:32" s="193" customFormat="1" ht="15.75" customHeight="1">
      <c r="A1117" s="157" t="s">
        <v>1641</v>
      </c>
      <c r="B1117" s="158" t="s">
        <v>3537</v>
      </c>
      <c r="C1117" s="189" t="s">
        <v>1332</v>
      </c>
      <c r="D1117" s="190" t="s">
        <v>32</v>
      </c>
      <c r="E1117" s="146" t="s">
        <v>61</v>
      </c>
      <c r="F1117" s="146" t="s">
        <v>1333</v>
      </c>
      <c r="G1117" s="146">
        <v>75702</v>
      </c>
      <c r="H1117" s="146">
        <v>512726</v>
      </c>
      <c r="I1117" s="146" t="s">
        <v>2621</v>
      </c>
      <c r="J1117" s="146" t="s">
        <v>5453</v>
      </c>
      <c r="K1117" s="145" t="s">
        <v>5887</v>
      </c>
      <c r="L1117" s="146" t="s">
        <v>4071</v>
      </c>
      <c r="M1117" s="154" t="s">
        <v>1645</v>
      </c>
      <c r="N1117" s="54" t="s">
        <v>1288</v>
      </c>
      <c r="O1117" s="53" t="s">
        <v>28</v>
      </c>
      <c r="P1117" s="58">
        <v>6.3E-2</v>
      </c>
      <c r="Q1117" s="62">
        <v>1.6</v>
      </c>
      <c r="R1117" s="56">
        <v>30</v>
      </c>
      <c r="S1117" s="55">
        <v>5.2359999999999998</v>
      </c>
      <c r="T1117" s="57">
        <v>133</v>
      </c>
      <c r="U1117" s="55">
        <v>4.1340000000000003</v>
      </c>
      <c r="V1117" s="57">
        <v>105</v>
      </c>
      <c r="W1117" s="61" t="s">
        <v>30</v>
      </c>
      <c r="X1117" s="59"/>
      <c r="Y1117" s="59" t="s">
        <v>67</v>
      </c>
      <c r="Z1117" s="61"/>
      <c r="AA1117" s="61" t="s">
        <v>32</v>
      </c>
      <c r="AB1117" s="61" t="s">
        <v>114</v>
      </c>
      <c r="AC1117" s="201"/>
      <c r="AD1117" s="33"/>
      <c r="AE1117" s="33"/>
      <c r="AF1117" s="33"/>
    </row>
    <row r="1118" spans="1:32" s="193" customFormat="1" ht="15.75" customHeight="1">
      <c r="A1118" s="157" t="s">
        <v>1641</v>
      </c>
      <c r="B1118" s="158" t="s">
        <v>3614</v>
      </c>
      <c r="C1118" s="189" t="s">
        <v>1335</v>
      </c>
      <c r="D1118" s="190" t="s">
        <v>32</v>
      </c>
      <c r="E1118" s="146" t="s">
        <v>61</v>
      </c>
      <c r="F1118" s="146" t="s">
        <v>1336</v>
      </c>
      <c r="G1118" s="146">
        <v>75704</v>
      </c>
      <c r="H1118" s="146">
        <v>512731</v>
      </c>
      <c r="I1118" s="146">
        <v>69104</v>
      </c>
      <c r="J1118" s="146" t="s">
        <v>5479</v>
      </c>
      <c r="K1118" s="145" t="s">
        <v>5893</v>
      </c>
      <c r="L1118" s="146" t="s">
        <v>4072</v>
      </c>
      <c r="M1118" s="154" t="s">
        <v>1646</v>
      </c>
      <c r="N1118" s="54" t="s">
        <v>2205</v>
      </c>
      <c r="O1118" s="53" t="s">
        <v>28</v>
      </c>
      <c r="P1118" s="58">
        <v>7.9000000000000001E-2</v>
      </c>
      <c r="Q1118" s="62">
        <v>2</v>
      </c>
      <c r="R1118" s="56">
        <v>30</v>
      </c>
      <c r="S1118" s="55">
        <v>5.8029999999999999</v>
      </c>
      <c r="T1118" s="57">
        <v>147.4</v>
      </c>
      <c r="U1118" s="55">
        <v>4.7240000000000002</v>
      </c>
      <c r="V1118" s="57">
        <v>120</v>
      </c>
      <c r="W1118" s="61" t="s">
        <v>295</v>
      </c>
      <c r="X1118" s="59"/>
      <c r="Y1118" s="59" t="s">
        <v>67</v>
      </c>
      <c r="Z1118" s="61"/>
      <c r="AA1118" s="61" t="s">
        <v>32</v>
      </c>
      <c r="AB1118" s="61" t="s">
        <v>74</v>
      </c>
      <c r="AC1118" s="201"/>
      <c r="AD1118" s="33"/>
      <c r="AE1118" s="33"/>
      <c r="AF1118" s="33"/>
    </row>
    <row r="1119" spans="1:32" s="193" customFormat="1" ht="15.75" customHeight="1">
      <c r="A1119" s="157" t="s">
        <v>1641</v>
      </c>
      <c r="B1119" s="158" t="s">
        <v>3542</v>
      </c>
      <c r="C1119" s="189" t="s">
        <v>1342</v>
      </c>
      <c r="D1119" s="190" t="s">
        <v>32</v>
      </c>
      <c r="E1119" s="146" t="s">
        <v>1647</v>
      </c>
      <c r="F1119" s="146" t="s">
        <v>1343</v>
      </c>
      <c r="G1119" s="145" t="s">
        <v>1344</v>
      </c>
      <c r="H1119" s="146">
        <v>512734</v>
      </c>
      <c r="I1119" s="146" t="s">
        <v>2623</v>
      </c>
      <c r="J1119" s="146" t="s">
        <v>5609</v>
      </c>
      <c r="K1119" s="145" t="s">
        <v>5895</v>
      </c>
      <c r="L1119" s="146" t="s">
        <v>4074</v>
      </c>
      <c r="M1119" s="191" t="s">
        <v>1648</v>
      </c>
      <c r="N1119" s="54" t="s">
        <v>367</v>
      </c>
      <c r="O1119" s="53" t="s">
        <v>28</v>
      </c>
      <c r="P1119" s="58">
        <v>7.9000000000000001E-2</v>
      </c>
      <c r="Q1119" s="62">
        <v>2</v>
      </c>
      <c r="R1119" s="56">
        <v>30</v>
      </c>
      <c r="S1119" s="55">
        <v>5.88</v>
      </c>
      <c r="T1119" s="57">
        <v>149.35</v>
      </c>
      <c r="U1119" s="55">
        <v>4.8499999999999996</v>
      </c>
      <c r="V1119" s="57">
        <v>123.2</v>
      </c>
      <c r="W1119" s="61" t="s">
        <v>295</v>
      </c>
      <c r="X1119" s="59"/>
      <c r="Y1119" s="59" t="s">
        <v>67</v>
      </c>
      <c r="Z1119" s="61"/>
      <c r="AA1119" s="61" t="s">
        <v>32</v>
      </c>
      <c r="AB1119" s="61" t="s">
        <v>74</v>
      </c>
      <c r="AC1119" s="201" t="s">
        <v>691</v>
      </c>
      <c r="AD1119" s="33"/>
      <c r="AE1119" s="33"/>
      <c r="AF1119" s="33"/>
    </row>
    <row r="1120" spans="1:32" s="193" customFormat="1" ht="15.75" customHeight="1">
      <c r="A1120" s="157" t="s">
        <v>1641</v>
      </c>
      <c r="B1120" s="158" t="s">
        <v>3612</v>
      </c>
      <c r="C1120" s="189" t="s">
        <v>1338</v>
      </c>
      <c r="D1120" s="190" t="s">
        <v>32</v>
      </c>
      <c r="E1120" s="146" t="s">
        <v>61</v>
      </c>
      <c r="F1120" s="146" t="s">
        <v>1339</v>
      </c>
      <c r="G1120" s="146">
        <v>75706</v>
      </c>
      <c r="H1120" s="146">
        <v>512727</v>
      </c>
      <c r="I1120" s="146" t="s">
        <v>2622</v>
      </c>
      <c r="J1120" s="146" t="s">
        <v>61</v>
      </c>
      <c r="K1120" s="145" t="s">
        <v>5896</v>
      </c>
      <c r="L1120" s="146" t="s">
        <v>4073</v>
      </c>
      <c r="M1120" s="191" t="s">
        <v>1649</v>
      </c>
      <c r="N1120" s="54" t="s">
        <v>367</v>
      </c>
      <c r="O1120" s="53" t="s">
        <v>28</v>
      </c>
      <c r="P1120" s="58">
        <v>7.9000000000000001E-2</v>
      </c>
      <c r="Q1120" s="62">
        <v>2</v>
      </c>
      <c r="R1120" s="56">
        <v>34</v>
      </c>
      <c r="S1120" s="55">
        <v>5.88</v>
      </c>
      <c r="T1120" s="57">
        <v>149.35</v>
      </c>
      <c r="U1120" s="55">
        <v>4.8499999999999996</v>
      </c>
      <c r="V1120" s="57">
        <v>123.2</v>
      </c>
      <c r="W1120" s="61" t="s">
        <v>295</v>
      </c>
      <c r="X1120" s="59"/>
      <c r="Y1120" s="59" t="s">
        <v>67</v>
      </c>
      <c r="Z1120" s="61"/>
      <c r="AA1120" s="61" t="s">
        <v>32</v>
      </c>
      <c r="AB1120" s="61" t="s">
        <v>114</v>
      </c>
      <c r="AC1120" s="201"/>
      <c r="AD1120" s="33"/>
      <c r="AE1120" s="33"/>
      <c r="AF1120" s="33"/>
    </row>
    <row r="1121" spans="1:32" s="193" customFormat="1" ht="15.75" customHeight="1">
      <c r="A1121" s="188" t="s">
        <v>4846</v>
      </c>
      <c r="B1121" s="188" t="s">
        <v>3541</v>
      </c>
      <c r="C1121" s="189" t="s">
        <v>2442</v>
      </c>
      <c r="D1121" s="190"/>
      <c r="E1121" s="146" t="s">
        <v>61</v>
      </c>
      <c r="F1121" s="146" t="s">
        <v>61</v>
      </c>
      <c r="G1121" s="146">
        <v>122712</v>
      </c>
      <c r="H1121" s="146" t="s">
        <v>61</v>
      </c>
      <c r="I1121" s="146" t="s">
        <v>61</v>
      </c>
      <c r="J1121" s="146" t="s">
        <v>2444</v>
      </c>
      <c r="K1121" s="146" t="s">
        <v>61</v>
      </c>
      <c r="L1121" s="146"/>
      <c r="M1121" s="191" t="s">
        <v>2445</v>
      </c>
      <c r="N1121" s="54" t="s">
        <v>2443</v>
      </c>
      <c r="O1121" s="53" t="s">
        <v>294</v>
      </c>
      <c r="P1121" s="58">
        <v>7.9000000000000001E-2</v>
      </c>
      <c r="Q1121" s="62">
        <v>2</v>
      </c>
      <c r="R1121" s="56">
        <v>30</v>
      </c>
      <c r="S1121" s="55">
        <v>4.8029999999999999</v>
      </c>
      <c r="T1121" s="57">
        <v>122</v>
      </c>
      <c r="U1121" s="55">
        <v>3.54</v>
      </c>
      <c r="V1121" s="57">
        <v>90</v>
      </c>
      <c r="W1121" s="59" t="s">
        <v>366</v>
      </c>
      <c r="X1121" s="59"/>
      <c r="Y1121" s="59" t="s">
        <v>67</v>
      </c>
      <c r="Z1121" s="61"/>
      <c r="AA1121" s="61" t="s">
        <v>32</v>
      </c>
      <c r="AB1121" s="61" t="s">
        <v>74</v>
      </c>
      <c r="AC1121" s="201"/>
      <c r="AD1121" s="33"/>
      <c r="AE1121" s="33"/>
      <c r="AF1121" s="33"/>
    </row>
    <row r="1122" spans="1:32" s="193" customFormat="1" ht="15.75" customHeight="1">
      <c r="A1122" s="157" t="s">
        <v>1641</v>
      </c>
      <c r="B1122" s="158" t="s">
        <v>3537</v>
      </c>
      <c r="C1122" s="189" t="s">
        <v>1650</v>
      </c>
      <c r="D1122" s="190" t="s">
        <v>32</v>
      </c>
      <c r="E1122" s="146" t="s">
        <v>61</v>
      </c>
      <c r="F1122" s="146">
        <v>511935</v>
      </c>
      <c r="G1122" s="146">
        <v>75705</v>
      </c>
      <c r="H1122" s="146">
        <v>511935</v>
      </c>
      <c r="I1122" s="145">
        <v>69114</v>
      </c>
      <c r="J1122" s="146" t="s">
        <v>61</v>
      </c>
      <c r="K1122" s="145">
        <v>73134</v>
      </c>
      <c r="L1122" s="146"/>
      <c r="M1122" s="154" t="s">
        <v>1651</v>
      </c>
      <c r="N1122" s="54" t="s">
        <v>1629</v>
      </c>
      <c r="O1122" s="53" t="s">
        <v>77</v>
      </c>
      <c r="P1122" s="58">
        <v>7.9000000000000001E-2</v>
      </c>
      <c r="Q1122" s="62">
        <v>2</v>
      </c>
      <c r="R1122" s="56">
        <v>14</v>
      </c>
      <c r="S1122" s="55">
        <v>6.2949999999999999</v>
      </c>
      <c r="T1122" s="57">
        <v>159.9</v>
      </c>
      <c r="U1122" s="55">
        <v>5.0830000000000002</v>
      </c>
      <c r="V1122" s="57">
        <v>129.1</v>
      </c>
      <c r="W1122" s="59"/>
      <c r="X1122" s="59"/>
      <c r="Y1122" s="59"/>
      <c r="Z1122" s="61"/>
      <c r="AA1122" s="61"/>
      <c r="AB1122" s="61" t="s">
        <v>74</v>
      </c>
      <c r="AC1122" s="201"/>
      <c r="AD1122" s="33"/>
      <c r="AE1122" s="33"/>
      <c r="AF1122" s="33"/>
    </row>
    <row r="1123" spans="1:32" s="193" customFormat="1" ht="15.75" customHeight="1">
      <c r="A1123" s="157" t="s">
        <v>1641</v>
      </c>
      <c r="B1123" s="158" t="s">
        <v>3537</v>
      </c>
      <c r="C1123" s="189" t="s">
        <v>1652</v>
      </c>
      <c r="D1123" s="190" t="s">
        <v>32</v>
      </c>
      <c r="E1123" s="146" t="s">
        <v>61</v>
      </c>
      <c r="F1123" s="146">
        <v>511934</v>
      </c>
      <c r="G1123" s="146" t="s">
        <v>1653</v>
      </c>
      <c r="H1123" s="146">
        <v>511934</v>
      </c>
      <c r="I1123" s="146">
        <v>69111</v>
      </c>
      <c r="J1123" s="146" t="s">
        <v>61</v>
      </c>
      <c r="K1123" s="146">
        <v>73128</v>
      </c>
      <c r="L1123" s="146" t="s">
        <v>4127</v>
      </c>
      <c r="M1123" s="154" t="s">
        <v>1654</v>
      </c>
      <c r="N1123" s="54" t="s">
        <v>78</v>
      </c>
      <c r="O1123" s="53" t="s">
        <v>77</v>
      </c>
      <c r="P1123" s="58">
        <v>7.0999999999999994E-2</v>
      </c>
      <c r="Q1123" s="62">
        <v>1.8</v>
      </c>
      <c r="R1123" s="56">
        <v>24</v>
      </c>
      <c r="S1123" s="55">
        <v>6.1180000000000003</v>
      </c>
      <c r="T1123" s="57">
        <v>155.4</v>
      </c>
      <c r="U1123" s="55">
        <v>5.3150000000000004</v>
      </c>
      <c r="V1123" s="57">
        <v>135</v>
      </c>
      <c r="W1123" s="59"/>
      <c r="X1123" s="59"/>
      <c r="Y1123" s="59"/>
      <c r="Z1123" s="61"/>
      <c r="AA1123" s="61"/>
      <c r="AB1123" s="61" t="s">
        <v>74</v>
      </c>
      <c r="AC1123" s="201"/>
      <c r="AD1123" s="33"/>
      <c r="AE1123" s="33"/>
      <c r="AF1123" s="33"/>
    </row>
    <row r="1124" spans="1:32" s="193" customFormat="1" ht="15.75" customHeight="1">
      <c r="A1124" s="157" t="s">
        <v>1641</v>
      </c>
      <c r="B1124" s="158" t="s">
        <v>3539</v>
      </c>
      <c r="C1124" s="189" t="s">
        <v>1655</v>
      </c>
      <c r="D1124" s="190" t="s">
        <v>32</v>
      </c>
      <c r="E1124" s="146" t="s">
        <v>61</v>
      </c>
      <c r="F1124" s="146">
        <v>511933</v>
      </c>
      <c r="G1124" s="146">
        <v>75701</v>
      </c>
      <c r="H1124" s="146">
        <v>511933</v>
      </c>
      <c r="I1124" s="146">
        <v>69112</v>
      </c>
      <c r="J1124" s="146" t="s">
        <v>61</v>
      </c>
      <c r="K1124" s="146" t="s">
        <v>1656</v>
      </c>
      <c r="L1124" s="146"/>
      <c r="M1124" s="191" t="s">
        <v>1657</v>
      </c>
      <c r="N1124" s="54" t="s">
        <v>78</v>
      </c>
      <c r="O1124" s="53" t="s">
        <v>77</v>
      </c>
      <c r="P1124" s="58">
        <v>7.9000000000000001E-2</v>
      </c>
      <c r="Q1124" s="62">
        <v>2</v>
      </c>
      <c r="R1124" s="56">
        <v>24</v>
      </c>
      <c r="S1124" s="55">
        <v>6.1180000000000003</v>
      </c>
      <c r="T1124" s="57">
        <v>155.4</v>
      </c>
      <c r="U1124" s="55">
        <v>5.3150000000000004</v>
      </c>
      <c r="V1124" s="57">
        <v>135</v>
      </c>
      <c r="W1124" s="59"/>
      <c r="X1124" s="59"/>
      <c r="Y1124" s="59"/>
      <c r="Z1124" s="61"/>
      <c r="AA1124" s="61"/>
      <c r="AB1124" s="61" t="s">
        <v>74</v>
      </c>
      <c r="AC1124" s="201"/>
      <c r="AD1124" s="33"/>
      <c r="AE1124" s="33"/>
      <c r="AF1124" s="33"/>
    </row>
    <row r="1125" spans="1:32" s="193" customFormat="1" ht="15.75" customHeight="1">
      <c r="A1125" s="157" t="s">
        <v>1641</v>
      </c>
      <c r="B1125" s="158" t="s">
        <v>3537</v>
      </c>
      <c r="C1125" s="189" t="s">
        <v>1658</v>
      </c>
      <c r="D1125" s="190" t="s">
        <v>32</v>
      </c>
      <c r="E1125" s="146" t="s">
        <v>61</v>
      </c>
      <c r="F1125" s="146">
        <v>511932</v>
      </c>
      <c r="G1125" s="146">
        <v>75709</v>
      </c>
      <c r="H1125" s="146">
        <v>511932</v>
      </c>
      <c r="I1125" s="146">
        <v>69113</v>
      </c>
      <c r="J1125" s="146" t="s">
        <v>61</v>
      </c>
      <c r="K1125" s="146">
        <v>73136</v>
      </c>
      <c r="L1125" s="146" t="s">
        <v>4128</v>
      </c>
      <c r="M1125" s="154" t="s">
        <v>1659</v>
      </c>
      <c r="N1125" s="54" t="s">
        <v>1628</v>
      </c>
      <c r="O1125" s="53" t="s">
        <v>77</v>
      </c>
      <c r="P1125" s="58">
        <v>7.9000000000000001E-2</v>
      </c>
      <c r="Q1125" s="62">
        <v>2</v>
      </c>
      <c r="R1125" s="56">
        <v>6</v>
      </c>
      <c r="S1125" s="55">
        <v>6.1180000000000003</v>
      </c>
      <c r="T1125" s="57">
        <v>155.4</v>
      </c>
      <c r="U1125" s="55">
        <v>4.7009999999999996</v>
      </c>
      <c r="V1125" s="57">
        <v>119.4</v>
      </c>
      <c r="W1125" s="59"/>
      <c r="X1125" s="59"/>
      <c r="Y1125" s="59"/>
      <c r="Z1125" s="61"/>
      <c r="AA1125" s="61"/>
      <c r="AB1125" s="61" t="s">
        <v>74</v>
      </c>
      <c r="AC1125" s="201"/>
      <c r="AD1125" s="33"/>
      <c r="AE1125" s="33"/>
      <c r="AF1125" s="33"/>
    </row>
    <row r="1126" spans="1:32" s="193" customFormat="1" ht="15.75" customHeight="1">
      <c r="A1126" s="157" t="s">
        <v>1641</v>
      </c>
      <c r="B1126" s="158" t="s">
        <v>3539</v>
      </c>
      <c r="C1126" s="189" t="s">
        <v>1660</v>
      </c>
      <c r="D1126" s="190" t="s">
        <v>32</v>
      </c>
      <c r="E1126" s="146" t="s">
        <v>61</v>
      </c>
      <c r="F1126" s="146">
        <v>511937</v>
      </c>
      <c r="G1126" s="146">
        <v>75713</v>
      </c>
      <c r="H1126" s="146">
        <v>511937</v>
      </c>
      <c r="I1126" s="146" t="s">
        <v>2628</v>
      </c>
      <c r="J1126" s="146" t="s">
        <v>61</v>
      </c>
      <c r="K1126" s="146" t="s">
        <v>1661</v>
      </c>
      <c r="L1126" s="146" t="s">
        <v>4129</v>
      </c>
      <c r="M1126" s="154" t="s">
        <v>1662</v>
      </c>
      <c r="N1126" s="54" t="s">
        <v>1285</v>
      </c>
      <c r="O1126" s="53" t="s">
        <v>77</v>
      </c>
      <c r="P1126" s="58">
        <v>7.9000000000000001E-2</v>
      </c>
      <c r="Q1126" s="62">
        <v>2</v>
      </c>
      <c r="R1126" s="56">
        <v>27</v>
      </c>
      <c r="S1126" s="55">
        <v>5.492</v>
      </c>
      <c r="T1126" s="57">
        <v>139.5</v>
      </c>
      <c r="U1126" s="55">
        <v>4.4089999999999998</v>
      </c>
      <c r="V1126" s="57">
        <v>112</v>
      </c>
      <c r="W1126" s="59"/>
      <c r="X1126" s="59"/>
      <c r="Y1126" s="59"/>
      <c r="Z1126" s="61"/>
      <c r="AA1126" s="61"/>
      <c r="AB1126" s="61" t="s">
        <v>74</v>
      </c>
      <c r="AC1126" s="201"/>
      <c r="AD1126" s="33"/>
      <c r="AE1126" s="33"/>
      <c r="AF1126" s="33"/>
    </row>
    <row r="1127" spans="1:32" s="193" customFormat="1" ht="15.75" customHeight="1">
      <c r="A1127" s="157" t="s">
        <v>1641</v>
      </c>
      <c r="B1127" s="158" t="s">
        <v>3610</v>
      </c>
      <c r="C1127" s="353" t="s">
        <v>1663</v>
      </c>
      <c r="D1127" s="190" t="s">
        <v>32</v>
      </c>
      <c r="E1127" s="146" t="s">
        <v>61</v>
      </c>
      <c r="F1127" s="146">
        <v>511931</v>
      </c>
      <c r="G1127" s="146">
        <v>75703</v>
      </c>
      <c r="H1127" s="146">
        <v>511931</v>
      </c>
      <c r="I1127" s="146">
        <v>69117</v>
      </c>
      <c r="J1127" s="146" t="s">
        <v>61</v>
      </c>
      <c r="K1127" s="146">
        <v>73126</v>
      </c>
      <c r="L1127" s="146" t="s">
        <v>4130</v>
      </c>
      <c r="M1127" s="154" t="s">
        <v>1664</v>
      </c>
      <c r="N1127" s="54" t="s">
        <v>1285</v>
      </c>
      <c r="O1127" s="53" t="s">
        <v>77</v>
      </c>
      <c r="P1127" s="58">
        <v>6.7000000000000004E-2</v>
      </c>
      <c r="Q1127" s="62">
        <v>1.7</v>
      </c>
      <c r="R1127" s="56">
        <v>27</v>
      </c>
      <c r="S1127" s="55">
        <v>5.492</v>
      </c>
      <c r="T1127" s="57">
        <v>139.5</v>
      </c>
      <c r="U1127" s="55">
        <v>4.4089999999999998</v>
      </c>
      <c r="V1127" s="57">
        <v>112</v>
      </c>
      <c r="W1127" s="59"/>
      <c r="X1127" s="59"/>
      <c r="Y1127" s="59"/>
      <c r="Z1127" s="61"/>
      <c r="AA1127" s="61"/>
      <c r="AB1127" s="61" t="s">
        <v>74</v>
      </c>
      <c r="AC1127" s="201"/>
      <c r="AD1127" s="33"/>
      <c r="AE1127" s="33"/>
      <c r="AF1127" s="33"/>
    </row>
    <row r="1128" spans="1:32" s="193" customFormat="1" ht="15.75" customHeight="1">
      <c r="A1128" s="157" t="s">
        <v>1641</v>
      </c>
      <c r="B1128" s="158" t="s">
        <v>3546</v>
      </c>
      <c r="C1128" s="189" t="s">
        <v>1665</v>
      </c>
      <c r="D1128" s="190" t="s">
        <v>32</v>
      </c>
      <c r="E1128" s="146" t="s">
        <v>61</v>
      </c>
      <c r="F1128" s="146">
        <v>511859</v>
      </c>
      <c r="G1128" s="146" t="s">
        <v>1666</v>
      </c>
      <c r="H1128" s="146">
        <v>511859</v>
      </c>
      <c r="I1128" s="146" t="s">
        <v>61</v>
      </c>
      <c r="J1128" s="146" t="s">
        <v>1667</v>
      </c>
      <c r="K1128" s="145" t="s">
        <v>1668</v>
      </c>
      <c r="L1128" s="146"/>
      <c r="M1128" s="191" t="s">
        <v>1669</v>
      </c>
      <c r="N1128" s="54" t="s">
        <v>164</v>
      </c>
      <c r="O1128" s="53" t="s">
        <v>77</v>
      </c>
      <c r="P1128" s="58">
        <v>0.11</v>
      </c>
      <c r="Q1128" s="62">
        <v>2.8</v>
      </c>
      <c r="R1128" s="56">
        <v>30</v>
      </c>
      <c r="S1128" s="55">
        <v>6.173</v>
      </c>
      <c r="T1128" s="57">
        <v>156.80000000000001</v>
      </c>
      <c r="U1128" s="55">
        <v>5.0830000000000002</v>
      </c>
      <c r="V1128" s="57">
        <v>129.1</v>
      </c>
      <c r="W1128" s="59"/>
      <c r="X1128" s="59"/>
      <c r="Y1128" s="59"/>
      <c r="Z1128" s="61"/>
      <c r="AA1128" s="61"/>
      <c r="AB1128" s="61" t="s">
        <v>74</v>
      </c>
      <c r="AC1128" s="201"/>
      <c r="AD1128" s="33"/>
      <c r="AE1128" s="33"/>
      <c r="AF1128" s="33"/>
    </row>
    <row r="1129" spans="1:32" s="193" customFormat="1" ht="15.75" customHeight="1">
      <c r="A1129" s="188" t="s">
        <v>1641</v>
      </c>
      <c r="B1129" s="158" t="s">
        <v>3543</v>
      </c>
      <c r="C1129" s="189" t="s">
        <v>1670</v>
      </c>
      <c r="D1129" s="190" t="s">
        <v>32</v>
      </c>
      <c r="E1129" s="146" t="s">
        <v>61</v>
      </c>
      <c r="F1129" s="146">
        <v>511929</v>
      </c>
      <c r="G1129" s="146" t="s">
        <v>1671</v>
      </c>
      <c r="H1129" s="146">
        <v>511929</v>
      </c>
      <c r="I1129" s="146" t="s">
        <v>2629</v>
      </c>
      <c r="J1129" s="146" t="s">
        <v>61</v>
      </c>
      <c r="K1129" s="146" t="s">
        <v>1672</v>
      </c>
      <c r="L1129" s="146"/>
      <c r="M1129" s="191" t="s">
        <v>1673</v>
      </c>
      <c r="N1129" s="192" t="s">
        <v>164</v>
      </c>
      <c r="O1129" s="53" t="s">
        <v>77</v>
      </c>
      <c r="P1129" s="58">
        <v>7.9000000000000001E-2</v>
      </c>
      <c r="Q1129" s="62">
        <v>2</v>
      </c>
      <c r="R1129" s="56">
        <v>30</v>
      </c>
      <c r="S1129" s="55">
        <v>6.1609999999999996</v>
      </c>
      <c r="T1129" s="57">
        <v>156.5</v>
      </c>
      <c r="U1129" s="55">
        <v>5.0830000000000002</v>
      </c>
      <c r="V1129" s="57">
        <v>129.1</v>
      </c>
      <c r="W1129" s="59"/>
      <c r="X1129" s="59"/>
      <c r="Y1129" s="59"/>
      <c r="Z1129" s="61"/>
      <c r="AA1129" s="61"/>
      <c r="AB1129" s="61" t="s">
        <v>74</v>
      </c>
      <c r="AC1129" s="201"/>
      <c r="AD1129" s="33"/>
      <c r="AE1129" s="33"/>
      <c r="AF1129" s="33"/>
    </row>
    <row r="1130" spans="1:32" s="193" customFormat="1" ht="15.75" customHeight="1">
      <c r="A1130" s="157" t="s">
        <v>1674</v>
      </c>
      <c r="B1130" s="158" t="s">
        <v>3537</v>
      </c>
      <c r="C1130" s="189" t="s">
        <v>1675</v>
      </c>
      <c r="D1130" s="190" t="s">
        <v>32</v>
      </c>
      <c r="E1130" s="145" t="s">
        <v>61</v>
      </c>
      <c r="F1130" s="146" t="s">
        <v>1676</v>
      </c>
      <c r="G1130" s="145" t="s">
        <v>1677</v>
      </c>
      <c r="H1130" s="146" t="s">
        <v>1678</v>
      </c>
      <c r="I1130" s="146" t="s">
        <v>61</v>
      </c>
      <c r="J1130" s="146" t="s">
        <v>61</v>
      </c>
      <c r="K1130" s="145" t="s">
        <v>5967</v>
      </c>
      <c r="L1130" s="146"/>
      <c r="M1130" s="154"/>
      <c r="N1130" s="54" t="s">
        <v>321</v>
      </c>
      <c r="O1130" s="59" t="s">
        <v>82</v>
      </c>
      <c r="P1130" s="58" t="s">
        <v>83</v>
      </c>
      <c r="Q1130" s="62"/>
      <c r="R1130" s="56" t="s">
        <v>83</v>
      </c>
      <c r="S1130" s="55" t="s">
        <v>83</v>
      </c>
      <c r="T1130" s="57"/>
      <c r="U1130" s="55" t="s">
        <v>83</v>
      </c>
      <c r="V1130" s="57"/>
      <c r="W1130" s="59"/>
      <c r="X1130" s="59"/>
      <c r="Y1130" s="59"/>
      <c r="Z1130" s="61"/>
      <c r="AA1130" s="61"/>
      <c r="AB1130" s="61" t="s">
        <v>74</v>
      </c>
      <c r="AC1130" s="201" t="s">
        <v>1679</v>
      </c>
      <c r="AD1130" s="33"/>
      <c r="AE1130" s="33"/>
      <c r="AF1130" s="33"/>
    </row>
    <row r="1131" spans="1:32" s="193" customFormat="1" ht="15.75" customHeight="1">
      <c r="A1131" s="157" t="s">
        <v>1680</v>
      </c>
      <c r="B1131" s="158" t="s">
        <v>3537</v>
      </c>
      <c r="C1131" s="189" t="s">
        <v>1681</v>
      </c>
      <c r="D1131" s="190" t="s">
        <v>32</v>
      </c>
      <c r="E1131" s="145" t="s">
        <v>61</v>
      </c>
      <c r="F1131" s="146" t="s">
        <v>1682</v>
      </c>
      <c r="G1131" s="146" t="s">
        <v>1683</v>
      </c>
      <c r="H1131" s="146" t="s">
        <v>1684</v>
      </c>
      <c r="I1131" s="146" t="s">
        <v>61</v>
      </c>
      <c r="J1131" s="146" t="s">
        <v>5639</v>
      </c>
      <c r="K1131" s="145" t="s">
        <v>5968</v>
      </c>
      <c r="L1131" s="146"/>
      <c r="M1131" s="154"/>
      <c r="N1131" s="54" t="s">
        <v>321</v>
      </c>
      <c r="O1131" s="59" t="s">
        <v>82</v>
      </c>
      <c r="P1131" s="58" t="s">
        <v>83</v>
      </c>
      <c r="Q1131" s="62"/>
      <c r="R1131" s="56" t="s">
        <v>83</v>
      </c>
      <c r="S1131" s="55" t="s">
        <v>83</v>
      </c>
      <c r="T1131" s="57"/>
      <c r="U1131" s="55" t="s">
        <v>83</v>
      </c>
      <c r="V1131" s="57"/>
      <c r="W1131" s="59"/>
      <c r="X1131" s="59"/>
      <c r="Y1131" s="59"/>
      <c r="Z1131" s="61"/>
      <c r="AA1131" s="61"/>
      <c r="AB1131" s="61" t="s">
        <v>74</v>
      </c>
      <c r="AC1131" s="201" t="s">
        <v>1685</v>
      </c>
      <c r="AD1131" s="33"/>
      <c r="AE1131" s="33"/>
      <c r="AF1131" s="33"/>
    </row>
    <row r="1132" spans="1:32" s="193" customFormat="1" ht="15.75" customHeight="1">
      <c r="A1132" s="157" t="s">
        <v>1686</v>
      </c>
      <c r="B1132" s="188" t="s">
        <v>3541</v>
      </c>
      <c r="C1132" s="189" t="s">
        <v>1687</v>
      </c>
      <c r="D1132" s="190" t="s">
        <v>32</v>
      </c>
      <c r="E1132" s="146" t="s">
        <v>61</v>
      </c>
      <c r="F1132" s="146" t="s">
        <v>61</v>
      </c>
      <c r="G1132" s="146">
        <v>122752</v>
      </c>
      <c r="H1132" s="146" t="s">
        <v>61</v>
      </c>
      <c r="I1132" s="146" t="s">
        <v>61</v>
      </c>
      <c r="J1132" s="146" t="s">
        <v>61</v>
      </c>
      <c r="K1132" s="146" t="s">
        <v>61</v>
      </c>
      <c r="L1132" s="146"/>
      <c r="M1132" s="154"/>
      <c r="N1132" s="54" t="s">
        <v>321</v>
      </c>
      <c r="O1132" s="59" t="s">
        <v>82</v>
      </c>
      <c r="P1132" s="58" t="s">
        <v>83</v>
      </c>
      <c r="Q1132" s="62"/>
      <c r="R1132" s="56" t="s">
        <v>83</v>
      </c>
      <c r="S1132" s="55" t="s">
        <v>83</v>
      </c>
      <c r="T1132" s="57"/>
      <c r="U1132" s="55" t="s">
        <v>83</v>
      </c>
      <c r="V1132" s="57"/>
      <c r="W1132" s="59"/>
      <c r="X1132" s="59"/>
      <c r="Y1132" s="59"/>
      <c r="Z1132" s="61"/>
      <c r="AA1132" s="61"/>
      <c r="AB1132" s="61" t="s">
        <v>74</v>
      </c>
      <c r="AC1132" s="201"/>
      <c r="AD1132" s="33"/>
      <c r="AE1132" s="33"/>
      <c r="AF1132" s="33"/>
    </row>
    <row r="1133" spans="1:32" s="193" customFormat="1" ht="15.75" customHeight="1">
      <c r="A1133" s="157" t="s">
        <v>4824</v>
      </c>
      <c r="B1133" s="158" t="s">
        <v>3538</v>
      </c>
      <c r="C1133" s="189" t="s">
        <v>1688</v>
      </c>
      <c r="D1133" s="190" t="s">
        <v>32</v>
      </c>
      <c r="E1133" s="146" t="s">
        <v>61</v>
      </c>
      <c r="F1133" s="146" t="s">
        <v>1689</v>
      </c>
      <c r="G1133" s="146">
        <v>106700</v>
      </c>
      <c r="H1133" s="146">
        <v>512770</v>
      </c>
      <c r="I1133" s="146">
        <v>62100</v>
      </c>
      <c r="J1133" s="146" t="s">
        <v>5540</v>
      </c>
      <c r="K1133" s="145" t="s">
        <v>5888</v>
      </c>
      <c r="L1133" s="146" t="s">
        <v>4131</v>
      </c>
      <c r="M1133" s="191" t="s">
        <v>1690</v>
      </c>
      <c r="N1133" s="54" t="s">
        <v>54</v>
      </c>
      <c r="O1133" s="53" t="s">
        <v>28</v>
      </c>
      <c r="P1133" s="58">
        <v>7.9000000000000001E-2</v>
      </c>
      <c r="Q1133" s="62">
        <v>2</v>
      </c>
      <c r="R1133" s="56">
        <v>50</v>
      </c>
      <c r="S1133" s="55">
        <v>6.6139999999999999</v>
      </c>
      <c r="T1133" s="57">
        <v>168</v>
      </c>
      <c r="U1133" s="55">
        <v>5.827</v>
      </c>
      <c r="V1133" s="57">
        <v>148</v>
      </c>
      <c r="W1133" s="61" t="s">
        <v>295</v>
      </c>
      <c r="X1133" s="59"/>
      <c r="Y1133" s="59" t="s">
        <v>67</v>
      </c>
      <c r="Z1133" s="61"/>
      <c r="AA1133" s="61" t="s">
        <v>32</v>
      </c>
      <c r="AB1133" s="61" t="s">
        <v>74</v>
      </c>
      <c r="AC1133" s="61"/>
      <c r="AD1133" s="33"/>
      <c r="AE1133" s="33"/>
      <c r="AF1133" s="33"/>
    </row>
    <row r="1134" spans="1:32" s="193" customFormat="1" ht="15.75" customHeight="1">
      <c r="A1134" s="157" t="s">
        <v>4824</v>
      </c>
      <c r="B1134" s="158" t="s">
        <v>3538</v>
      </c>
      <c r="C1134" s="189" t="s">
        <v>1691</v>
      </c>
      <c r="D1134" s="190" t="s">
        <v>32</v>
      </c>
      <c r="E1134" s="146" t="s">
        <v>61</v>
      </c>
      <c r="F1134" s="145" t="s">
        <v>1692</v>
      </c>
      <c r="G1134" s="146" t="s">
        <v>1693</v>
      </c>
      <c r="H1134" s="146">
        <v>512774</v>
      </c>
      <c r="I1134" s="146" t="s">
        <v>2630</v>
      </c>
      <c r="J1134" s="146" t="s">
        <v>5566</v>
      </c>
      <c r="K1134" s="145" t="s">
        <v>5889</v>
      </c>
      <c r="L1134" s="146" t="s">
        <v>4132</v>
      </c>
      <c r="M1134" s="191" t="s">
        <v>1694</v>
      </c>
      <c r="N1134" s="54" t="s">
        <v>974</v>
      </c>
      <c r="O1134" s="53" t="s">
        <v>28</v>
      </c>
      <c r="P1134" s="58">
        <v>7.9000000000000001E-2</v>
      </c>
      <c r="Q1134" s="62">
        <v>2</v>
      </c>
      <c r="R1134" s="56">
        <v>20</v>
      </c>
      <c r="S1134" s="55">
        <v>6.0910000000000002</v>
      </c>
      <c r="T1134" s="57">
        <v>154.69999999999999</v>
      </c>
      <c r="U1134" s="55">
        <v>5.0789999999999997</v>
      </c>
      <c r="V1134" s="57">
        <v>129</v>
      </c>
      <c r="W1134" s="61" t="s">
        <v>295</v>
      </c>
      <c r="X1134" s="59"/>
      <c r="Y1134" s="59" t="s">
        <v>67</v>
      </c>
      <c r="Z1134" s="61"/>
      <c r="AA1134" s="61" t="s">
        <v>32</v>
      </c>
      <c r="AB1134" s="61" t="s">
        <v>74</v>
      </c>
      <c r="AC1134" s="61"/>
      <c r="AD1134" s="33"/>
      <c r="AE1134" s="33"/>
      <c r="AF1134" s="33"/>
    </row>
    <row r="1135" spans="1:32" s="193" customFormat="1" ht="15.75" customHeight="1">
      <c r="A1135" s="157" t="s">
        <v>1729</v>
      </c>
      <c r="B1135" s="158" t="s">
        <v>3540</v>
      </c>
      <c r="C1135" s="189" t="s">
        <v>1695</v>
      </c>
      <c r="D1135" s="190" t="s">
        <v>32</v>
      </c>
      <c r="E1135" s="146" t="s">
        <v>1696</v>
      </c>
      <c r="F1135" s="146" t="s">
        <v>1697</v>
      </c>
      <c r="G1135" s="146">
        <v>106708</v>
      </c>
      <c r="H1135" s="146">
        <v>512771</v>
      </c>
      <c r="I1135" s="146" t="s">
        <v>2624</v>
      </c>
      <c r="J1135" s="146" t="s">
        <v>61</v>
      </c>
      <c r="K1135" s="146" t="s">
        <v>1698</v>
      </c>
      <c r="L1135" s="146" t="s">
        <v>4133</v>
      </c>
      <c r="M1135" s="191" t="s">
        <v>1699</v>
      </c>
      <c r="N1135" s="54" t="s">
        <v>974</v>
      </c>
      <c r="O1135" s="53" t="s">
        <v>28</v>
      </c>
      <c r="P1135" s="58">
        <v>6.3E-2</v>
      </c>
      <c r="Q1135" s="62">
        <v>1.6</v>
      </c>
      <c r="R1135" s="56">
        <v>20</v>
      </c>
      <c r="S1135" s="55">
        <v>6.0910000000000002</v>
      </c>
      <c r="T1135" s="57">
        <v>154.69999999999999</v>
      </c>
      <c r="U1135" s="55">
        <v>5.0789999999999997</v>
      </c>
      <c r="V1135" s="57">
        <v>129</v>
      </c>
      <c r="W1135" s="61" t="s">
        <v>295</v>
      </c>
      <c r="X1135" s="59"/>
      <c r="Y1135" s="59" t="s">
        <v>67</v>
      </c>
      <c r="Z1135" s="61"/>
      <c r="AA1135" s="61" t="s">
        <v>32</v>
      </c>
      <c r="AB1135" s="61" t="s">
        <v>114</v>
      </c>
      <c r="AC1135" s="201"/>
      <c r="AD1135" s="33"/>
      <c r="AE1135" s="33"/>
      <c r="AF1135" s="33"/>
    </row>
    <row r="1136" spans="1:32" s="193" customFormat="1" ht="15.75" customHeight="1">
      <c r="A1136" s="157" t="s">
        <v>4823</v>
      </c>
      <c r="B1136" s="158" t="s">
        <v>3538</v>
      </c>
      <c r="C1136" s="189" t="s">
        <v>1700</v>
      </c>
      <c r="D1136" s="190" t="s">
        <v>32</v>
      </c>
      <c r="E1136" s="146" t="s">
        <v>1283</v>
      </c>
      <c r="F1136" s="145" t="s">
        <v>1701</v>
      </c>
      <c r="G1136" s="145">
        <v>106706</v>
      </c>
      <c r="H1136" s="146">
        <v>512774</v>
      </c>
      <c r="I1136" s="195" t="s">
        <v>1702</v>
      </c>
      <c r="J1136" s="146" t="s">
        <v>5551</v>
      </c>
      <c r="K1136" s="145" t="s">
        <v>5890</v>
      </c>
      <c r="L1136" s="146" t="s">
        <v>4134</v>
      </c>
      <c r="M1136" s="191" t="s">
        <v>1703</v>
      </c>
      <c r="N1136" s="54" t="s">
        <v>2205</v>
      </c>
      <c r="O1136" s="53" t="s">
        <v>28</v>
      </c>
      <c r="P1136" s="58">
        <v>6.3E-2</v>
      </c>
      <c r="Q1136" s="62">
        <v>1.6</v>
      </c>
      <c r="R1136" s="56">
        <v>33</v>
      </c>
      <c r="S1136" s="55">
        <v>6.1420000000000003</v>
      </c>
      <c r="T1136" s="57">
        <v>156</v>
      </c>
      <c r="U1136" s="55">
        <v>5.1180000000000003</v>
      </c>
      <c r="V1136" s="57">
        <v>130</v>
      </c>
      <c r="W1136" s="61" t="s">
        <v>295</v>
      </c>
      <c r="X1136" s="59"/>
      <c r="Y1136" s="59" t="s">
        <v>67</v>
      </c>
      <c r="Z1136" s="61"/>
      <c r="AA1136" s="61" t="s">
        <v>32</v>
      </c>
      <c r="AB1136" s="61" t="s">
        <v>114</v>
      </c>
      <c r="AC1136" s="201"/>
      <c r="AD1136" s="33"/>
      <c r="AE1136" s="33"/>
      <c r="AF1136" s="33"/>
    </row>
    <row r="1137" spans="1:32" s="193" customFormat="1" ht="15.75" customHeight="1">
      <c r="A1137" s="157" t="s">
        <v>4824</v>
      </c>
      <c r="B1137" s="158" t="s">
        <v>3538</v>
      </c>
      <c r="C1137" s="189" t="s">
        <v>1704</v>
      </c>
      <c r="D1137" s="190" t="s">
        <v>32</v>
      </c>
      <c r="E1137" s="146" t="s">
        <v>1705</v>
      </c>
      <c r="F1137" s="195" t="s">
        <v>1706</v>
      </c>
      <c r="G1137" s="146" t="s">
        <v>1707</v>
      </c>
      <c r="H1137" s="146">
        <v>512773</v>
      </c>
      <c r="I1137" s="146" t="s">
        <v>2631</v>
      </c>
      <c r="J1137" s="146" t="s">
        <v>5652</v>
      </c>
      <c r="K1137" s="145" t="s">
        <v>5891</v>
      </c>
      <c r="L1137" s="146" t="s">
        <v>4135</v>
      </c>
      <c r="M1137" s="191" t="s">
        <v>1708</v>
      </c>
      <c r="N1137" s="54" t="s">
        <v>367</v>
      </c>
      <c r="O1137" s="53" t="s">
        <v>28</v>
      </c>
      <c r="P1137" s="58">
        <v>7.9000000000000001E-2</v>
      </c>
      <c r="Q1137" s="62">
        <v>2</v>
      </c>
      <c r="R1137" s="56">
        <v>64</v>
      </c>
      <c r="S1137" s="55">
        <v>6.1420000000000003</v>
      </c>
      <c r="T1137" s="57">
        <v>156</v>
      </c>
      <c r="U1137" s="55">
        <v>4.9610000000000003</v>
      </c>
      <c r="V1137" s="57">
        <v>126</v>
      </c>
      <c r="W1137" s="61" t="s">
        <v>295</v>
      </c>
      <c r="X1137" s="59"/>
      <c r="Y1137" s="59" t="s">
        <v>67</v>
      </c>
      <c r="Z1137" s="61"/>
      <c r="AA1137" s="61" t="s">
        <v>32</v>
      </c>
      <c r="AB1137" s="61" t="s">
        <v>114</v>
      </c>
      <c r="AC1137" s="201"/>
      <c r="AD1137" s="33"/>
      <c r="AE1137" s="33"/>
      <c r="AF1137" s="33"/>
    </row>
    <row r="1138" spans="1:32" s="193" customFormat="1" ht="15.75" customHeight="1">
      <c r="A1138" s="157" t="s">
        <v>4824</v>
      </c>
      <c r="B1138" s="158" t="s">
        <v>3538</v>
      </c>
      <c r="C1138" s="189" t="s">
        <v>1709</v>
      </c>
      <c r="D1138" s="190" t="s">
        <v>32</v>
      </c>
      <c r="E1138" s="146" t="s">
        <v>61</v>
      </c>
      <c r="F1138" s="146" t="s">
        <v>1710</v>
      </c>
      <c r="G1138" s="146" t="s">
        <v>1711</v>
      </c>
      <c r="H1138" s="146">
        <v>512772</v>
      </c>
      <c r="I1138" s="146">
        <v>111104</v>
      </c>
      <c r="J1138" s="146" t="s">
        <v>5547</v>
      </c>
      <c r="K1138" s="145" t="s">
        <v>5892</v>
      </c>
      <c r="L1138" s="146" t="s">
        <v>4136</v>
      </c>
      <c r="M1138" s="191" t="s">
        <v>1712</v>
      </c>
      <c r="N1138" s="54" t="s">
        <v>1288</v>
      </c>
      <c r="O1138" s="53" t="s">
        <v>28</v>
      </c>
      <c r="P1138" s="58">
        <v>6.3E-2</v>
      </c>
      <c r="Q1138" s="62">
        <v>1.6</v>
      </c>
      <c r="R1138" s="56">
        <v>64</v>
      </c>
      <c r="S1138" s="55">
        <v>6.1420000000000003</v>
      </c>
      <c r="T1138" s="57">
        <v>156</v>
      </c>
      <c r="U1138" s="55">
        <v>4.9610000000000003</v>
      </c>
      <c r="V1138" s="57">
        <v>126</v>
      </c>
      <c r="W1138" s="61" t="s">
        <v>295</v>
      </c>
      <c r="X1138" s="59"/>
      <c r="Y1138" s="59" t="s">
        <v>67</v>
      </c>
      <c r="Z1138" s="61"/>
      <c r="AA1138" s="61" t="s">
        <v>32</v>
      </c>
      <c r="AB1138" s="61" t="s">
        <v>114</v>
      </c>
      <c r="AC1138" s="201"/>
      <c r="AD1138" s="33"/>
      <c r="AE1138" s="33"/>
      <c r="AF1138" s="33"/>
    </row>
    <row r="1139" spans="1:32" s="193" customFormat="1" ht="15.75" customHeight="1">
      <c r="A1139" s="157" t="s">
        <v>4824</v>
      </c>
      <c r="B1139" s="158" t="s">
        <v>3538</v>
      </c>
      <c r="C1139" s="189" t="s">
        <v>1713</v>
      </c>
      <c r="D1139" s="190" t="s">
        <v>32</v>
      </c>
      <c r="E1139" s="146" t="s">
        <v>61</v>
      </c>
      <c r="F1139" s="146">
        <v>511956</v>
      </c>
      <c r="G1139" s="146">
        <v>106701</v>
      </c>
      <c r="H1139" s="146">
        <v>511956</v>
      </c>
      <c r="I1139" s="146" t="s">
        <v>2632</v>
      </c>
      <c r="J1139" s="146" t="s">
        <v>1714</v>
      </c>
      <c r="K1139" s="146" t="s">
        <v>1714</v>
      </c>
      <c r="L1139" s="146" t="s">
        <v>4137</v>
      </c>
      <c r="M1139" s="191" t="s">
        <v>1715</v>
      </c>
      <c r="N1139" s="54" t="s">
        <v>78</v>
      </c>
      <c r="O1139" s="53" t="s">
        <v>77</v>
      </c>
      <c r="P1139" s="58">
        <v>7.9000000000000001E-2</v>
      </c>
      <c r="Q1139" s="62">
        <v>2</v>
      </c>
      <c r="R1139" s="56">
        <v>36</v>
      </c>
      <c r="S1139" s="55">
        <v>6.89</v>
      </c>
      <c r="T1139" s="57">
        <v>175</v>
      </c>
      <c r="U1139" s="55">
        <v>6.1020000000000003</v>
      </c>
      <c r="V1139" s="57">
        <v>155</v>
      </c>
      <c r="W1139" s="59"/>
      <c r="X1139" s="59"/>
      <c r="Y1139" s="59"/>
      <c r="Z1139" s="61"/>
      <c r="AA1139" s="61"/>
      <c r="AB1139" s="61" t="s">
        <v>74</v>
      </c>
      <c r="AC1139" s="201"/>
      <c r="AD1139" s="33"/>
      <c r="AE1139" s="33"/>
      <c r="AF1139" s="33"/>
    </row>
    <row r="1140" spans="1:32" s="193" customFormat="1" ht="15.75" customHeight="1">
      <c r="A1140" s="157" t="s">
        <v>4824</v>
      </c>
      <c r="B1140" s="158" t="s">
        <v>3538</v>
      </c>
      <c r="C1140" s="189" t="s">
        <v>1716</v>
      </c>
      <c r="D1140" s="190" t="s">
        <v>32</v>
      </c>
      <c r="E1140" s="146" t="s">
        <v>61</v>
      </c>
      <c r="F1140" s="146">
        <v>511959</v>
      </c>
      <c r="G1140" s="146">
        <v>106709</v>
      </c>
      <c r="H1140" s="146">
        <v>511959</v>
      </c>
      <c r="I1140" s="146" t="s">
        <v>2633</v>
      </c>
      <c r="J1140" s="146" t="s">
        <v>1717</v>
      </c>
      <c r="K1140" s="146" t="s">
        <v>1717</v>
      </c>
      <c r="L1140" s="146" t="s">
        <v>4138</v>
      </c>
      <c r="M1140" s="191" t="s">
        <v>1718</v>
      </c>
      <c r="N1140" s="54" t="s">
        <v>1628</v>
      </c>
      <c r="O1140" s="53" t="s">
        <v>77</v>
      </c>
      <c r="P1140" s="58">
        <v>7.9000000000000001E-2</v>
      </c>
      <c r="Q1140" s="62">
        <v>2</v>
      </c>
      <c r="R1140" s="56">
        <v>6</v>
      </c>
      <c r="S1140" s="55">
        <v>6.89</v>
      </c>
      <c r="T1140" s="57">
        <v>175</v>
      </c>
      <c r="U1140" s="55">
        <v>5.3739999999999997</v>
      </c>
      <c r="V1140" s="57">
        <v>136.5</v>
      </c>
      <c r="W1140" s="59"/>
      <c r="X1140" s="59"/>
      <c r="Y1140" s="59"/>
      <c r="Z1140" s="61"/>
      <c r="AA1140" s="61"/>
      <c r="AB1140" s="61" t="s">
        <v>74</v>
      </c>
      <c r="AC1140" s="201"/>
      <c r="AD1140" s="33"/>
      <c r="AE1140" s="33"/>
      <c r="AF1140" s="33"/>
    </row>
    <row r="1141" spans="1:32" s="193" customFormat="1" ht="15.75" customHeight="1">
      <c r="A1141" s="157" t="s">
        <v>4824</v>
      </c>
      <c r="B1141" s="158" t="s">
        <v>3538</v>
      </c>
      <c r="C1141" s="144" t="s">
        <v>1719</v>
      </c>
      <c r="D1141" s="190" t="s">
        <v>32</v>
      </c>
      <c r="E1141" s="146" t="s">
        <v>61</v>
      </c>
      <c r="F1141" s="146">
        <v>511958</v>
      </c>
      <c r="G1141" s="146">
        <v>106707</v>
      </c>
      <c r="H1141" s="146">
        <v>511958</v>
      </c>
      <c r="I1141" s="146" t="s">
        <v>2634</v>
      </c>
      <c r="J1141" s="146" t="s">
        <v>61</v>
      </c>
      <c r="K1141" s="146" t="s">
        <v>1720</v>
      </c>
      <c r="L1141" s="146" t="s">
        <v>4139</v>
      </c>
      <c r="M1141" s="191" t="s">
        <v>1721</v>
      </c>
      <c r="N1141" s="54" t="s">
        <v>1629</v>
      </c>
      <c r="O1141" s="53" t="s">
        <v>77</v>
      </c>
      <c r="P1141" s="58">
        <v>7.9000000000000001E-2</v>
      </c>
      <c r="Q1141" s="62">
        <v>2</v>
      </c>
      <c r="R1141" s="56">
        <v>11</v>
      </c>
      <c r="S1141" s="55">
        <v>6.8109999999999999</v>
      </c>
      <c r="T1141" s="57">
        <v>173</v>
      </c>
      <c r="U1141" s="55">
        <v>5.5119999999999996</v>
      </c>
      <c r="V1141" s="57">
        <v>140</v>
      </c>
      <c r="W1141" s="59"/>
      <c r="X1141" s="59"/>
      <c r="Y1141" s="59"/>
      <c r="Z1141" s="61"/>
      <c r="AA1141" s="61"/>
      <c r="AB1141" s="61" t="s">
        <v>74</v>
      </c>
      <c r="AC1141" s="201"/>
      <c r="AD1141" s="33"/>
      <c r="AE1141" s="33"/>
      <c r="AF1141" s="33"/>
    </row>
    <row r="1142" spans="1:32" s="193" customFormat="1" ht="15.75" customHeight="1">
      <c r="A1142" s="157" t="s">
        <v>4824</v>
      </c>
      <c r="B1142" s="158" t="s">
        <v>3538</v>
      </c>
      <c r="C1142" s="189" t="s">
        <v>1722</v>
      </c>
      <c r="D1142" s="190" t="s">
        <v>32</v>
      </c>
      <c r="E1142" s="146" t="s">
        <v>61</v>
      </c>
      <c r="F1142" s="146">
        <v>511957</v>
      </c>
      <c r="G1142" s="146">
        <v>106703</v>
      </c>
      <c r="H1142" s="146">
        <v>511957</v>
      </c>
      <c r="I1142" s="146">
        <v>69119</v>
      </c>
      <c r="J1142" s="146" t="s">
        <v>1723</v>
      </c>
      <c r="K1142" s="146" t="s">
        <v>1723</v>
      </c>
      <c r="L1142" s="146"/>
      <c r="M1142" s="154" t="s">
        <v>1724</v>
      </c>
      <c r="N1142" s="54" t="s">
        <v>1291</v>
      </c>
      <c r="O1142" s="53" t="s">
        <v>77</v>
      </c>
      <c r="P1142" s="58">
        <v>7.9000000000000001E-2</v>
      </c>
      <c r="Q1142" s="62">
        <v>2</v>
      </c>
      <c r="R1142" s="56">
        <v>40</v>
      </c>
      <c r="S1142" s="55">
        <v>6.3620000000000001</v>
      </c>
      <c r="T1142" s="57">
        <v>161.6</v>
      </c>
      <c r="U1142" s="55">
        <v>5.1970000000000001</v>
      </c>
      <c r="V1142" s="57">
        <v>132</v>
      </c>
      <c r="W1142" s="59"/>
      <c r="X1142" s="59"/>
      <c r="Y1142" s="59"/>
      <c r="Z1142" s="61"/>
      <c r="AA1142" s="61"/>
      <c r="AB1142" s="61" t="s">
        <v>74</v>
      </c>
      <c r="AC1142" s="201"/>
      <c r="AD1142" s="33"/>
      <c r="AE1142" s="33"/>
      <c r="AF1142" s="33"/>
    </row>
    <row r="1143" spans="1:32" s="193" customFormat="1" ht="15.75" customHeight="1">
      <c r="A1143" s="157" t="s">
        <v>4824</v>
      </c>
      <c r="B1143" s="158" t="s">
        <v>3538</v>
      </c>
      <c r="C1143" s="189" t="s">
        <v>1722</v>
      </c>
      <c r="D1143" s="190" t="s">
        <v>32</v>
      </c>
      <c r="E1143" s="146" t="s">
        <v>61</v>
      </c>
      <c r="F1143" s="146">
        <v>511957</v>
      </c>
      <c r="G1143" s="146">
        <v>106703</v>
      </c>
      <c r="H1143" s="146">
        <v>511957</v>
      </c>
      <c r="I1143" s="146">
        <v>69119</v>
      </c>
      <c r="J1143" s="146" t="s">
        <v>1723</v>
      </c>
      <c r="K1143" s="146" t="s">
        <v>1723</v>
      </c>
      <c r="L1143" s="146"/>
      <c r="M1143" s="191" t="s">
        <v>1724</v>
      </c>
      <c r="N1143" s="54" t="s">
        <v>1293</v>
      </c>
      <c r="O1143" s="53" t="s">
        <v>77</v>
      </c>
      <c r="P1143" s="58">
        <v>7.9000000000000001E-2</v>
      </c>
      <c r="Q1143" s="62">
        <v>2</v>
      </c>
      <c r="R1143" s="56">
        <v>40</v>
      </c>
      <c r="S1143" s="55">
        <v>6.3620000000000001</v>
      </c>
      <c r="T1143" s="57">
        <v>161.6</v>
      </c>
      <c r="U1143" s="55">
        <v>5.1970000000000001</v>
      </c>
      <c r="V1143" s="57">
        <v>132</v>
      </c>
      <c r="W1143" s="59"/>
      <c r="X1143" s="59"/>
      <c r="Y1143" s="59"/>
      <c r="Z1143" s="61"/>
      <c r="AA1143" s="61"/>
      <c r="AB1143" s="61" t="s">
        <v>74</v>
      </c>
      <c r="AC1143" s="201"/>
      <c r="AD1143" s="33"/>
      <c r="AE1143" s="33"/>
      <c r="AF1143" s="33"/>
    </row>
    <row r="1144" spans="1:32" s="193" customFormat="1" ht="15.75" customHeight="1">
      <c r="A1144" s="157" t="s">
        <v>4824</v>
      </c>
      <c r="B1144" s="158" t="s">
        <v>3538</v>
      </c>
      <c r="C1144" s="189" t="s">
        <v>1725</v>
      </c>
      <c r="D1144" s="190" t="s">
        <v>32</v>
      </c>
      <c r="E1144" s="146" t="s">
        <v>61</v>
      </c>
      <c r="F1144" s="146">
        <v>511955</v>
      </c>
      <c r="G1144" s="146" t="s">
        <v>1726</v>
      </c>
      <c r="H1144" s="146">
        <v>511955</v>
      </c>
      <c r="I1144" s="146">
        <v>62109</v>
      </c>
      <c r="J1144" s="146" t="s">
        <v>1727</v>
      </c>
      <c r="K1144" s="146" t="s">
        <v>1727</v>
      </c>
      <c r="L1144" s="146" t="s">
        <v>4140</v>
      </c>
      <c r="M1144" s="191" t="s">
        <v>1728</v>
      </c>
      <c r="N1144" s="54" t="s">
        <v>1285</v>
      </c>
      <c r="O1144" s="53" t="s">
        <v>77</v>
      </c>
      <c r="P1144" s="58">
        <v>0.11799999999999999</v>
      </c>
      <c r="Q1144" s="62">
        <v>3</v>
      </c>
      <c r="R1144" s="56">
        <v>40</v>
      </c>
      <c r="S1144" s="55">
        <v>6.3620000000000001</v>
      </c>
      <c r="T1144" s="57">
        <v>161.6</v>
      </c>
      <c r="U1144" s="55">
        <v>5.1970000000000001</v>
      </c>
      <c r="V1144" s="57">
        <v>132</v>
      </c>
      <c r="W1144" s="59"/>
      <c r="X1144" s="59"/>
      <c r="Y1144" s="59"/>
      <c r="Z1144" s="61"/>
      <c r="AA1144" s="61"/>
      <c r="AB1144" s="61" t="s">
        <v>74</v>
      </c>
      <c r="AC1144" s="201"/>
      <c r="AD1144" s="33"/>
      <c r="AE1144" s="33"/>
      <c r="AF1144" s="33"/>
    </row>
    <row r="1145" spans="1:32" s="193" customFormat="1" ht="15.75" customHeight="1">
      <c r="A1145" s="188" t="s">
        <v>1729</v>
      </c>
      <c r="B1145" s="158" t="s">
        <v>3540</v>
      </c>
      <c r="C1145" s="189" t="s">
        <v>1730</v>
      </c>
      <c r="D1145" s="190" t="s">
        <v>32</v>
      </c>
      <c r="E1145" s="146" t="s">
        <v>61</v>
      </c>
      <c r="F1145" s="146" t="s">
        <v>1731</v>
      </c>
      <c r="G1145" s="146">
        <v>106752</v>
      </c>
      <c r="H1145" s="146" t="s">
        <v>1732</v>
      </c>
      <c r="I1145" s="146" t="s">
        <v>61</v>
      </c>
      <c r="J1145" s="146" t="s">
        <v>61</v>
      </c>
      <c r="K1145" s="146" t="s">
        <v>61</v>
      </c>
      <c r="L1145" s="146"/>
      <c r="M1145" s="154"/>
      <c r="N1145" s="192" t="s">
        <v>321</v>
      </c>
      <c r="O1145" s="59" t="s">
        <v>82</v>
      </c>
      <c r="P1145" s="58" t="s">
        <v>83</v>
      </c>
      <c r="Q1145" s="62"/>
      <c r="R1145" s="56" t="s">
        <v>83</v>
      </c>
      <c r="S1145" s="55" t="s">
        <v>83</v>
      </c>
      <c r="T1145" s="57"/>
      <c r="U1145" s="55" t="s">
        <v>83</v>
      </c>
      <c r="V1145" s="57"/>
      <c r="W1145" s="59"/>
      <c r="X1145" s="59"/>
      <c r="Y1145" s="59"/>
      <c r="Z1145" s="61"/>
      <c r="AA1145" s="61"/>
      <c r="AB1145" s="213" t="s">
        <v>74</v>
      </c>
      <c r="AC1145" s="251" t="s">
        <v>1733</v>
      </c>
      <c r="AD1145" s="33"/>
      <c r="AE1145" s="33"/>
      <c r="AF1145" s="33"/>
    </row>
    <row r="1146" spans="1:32" s="193" customFormat="1" ht="15.75" customHeight="1">
      <c r="A1146" s="157" t="s">
        <v>4823</v>
      </c>
      <c r="B1146" s="158" t="s">
        <v>3538</v>
      </c>
      <c r="C1146" s="189" t="s">
        <v>1734</v>
      </c>
      <c r="D1146" s="190" t="s">
        <v>32</v>
      </c>
      <c r="E1146" s="146" t="s">
        <v>61</v>
      </c>
      <c r="F1146" s="146" t="s">
        <v>1735</v>
      </c>
      <c r="G1146" s="146" t="s">
        <v>1736</v>
      </c>
      <c r="H1146" s="146" t="s">
        <v>1737</v>
      </c>
      <c r="I1146" s="146" t="s">
        <v>61</v>
      </c>
      <c r="J1146" s="146" t="s">
        <v>61</v>
      </c>
      <c r="K1146" s="145" t="s">
        <v>5987</v>
      </c>
      <c r="L1146" s="146"/>
      <c r="M1146" s="154"/>
      <c r="N1146" s="192" t="s">
        <v>321</v>
      </c>
      <c r="O1146" s="59" t="s">
        <v>82</v>
      </c>
      <c r="P1146" s="58" t="s">
        <v>83</v>
      </c>
      <c r="Q1146" s="62"/>
      <c r="R1146" s="56" t="s">
        <v>83</v>
      </c>
      <c r="S1146" s="55" t="s">
        <v>83</v>
      </c>
      <c r="T1146" s="57"/>
      <c r="U1146" s="55" t="s">
        <v>83</v>
      </c>
      <c r="V1146" s="57"/>
      <c r="W1146" s="59"/>
      <c r="X1146" s="59"/>
      <c r="Y1146" s="59"/>
      <c r="Z1146" s="61"/>
      <c r="AA1146" s="61"/>
      <c r="AB1146" s="213" t="s">
        <v>74</v>
      </c>
      <c r="AC1146" s="201"/>
      <c r="AD1146" s="33"/>
      <c r="AE1146" s="33"/>
      <c r="AF1146" s="33"/>
    </row>
    <row r="1147" spans="1:32" s="193" customFormat="1" ht="15.75" customHeight="1">
      <c r="A1147" s="188" t="s">
        <v>4820</v>
      </c>
      <c r="B1147" s="158" t="s">
        <v>3512</v>
      </c>
      <c r="C1147" s="189" t="s">
        <v>1497</v>
      </c>
      <c r="D1147" s="190" t="s">
        <v>32</v>
      </c>
      <c r="E1147" s="146" t="s">
        <v>61</v>
      </c>
      <c r="F1147" s="146" t="s">
        <v>1498</v>
      </c>
      <c r="G1147" s="146" t="s">
        <v>1499</v>
      </c>
      <c r="H1147" s="146">
        <v>512155</v>
      </c>
      <c r="I1147" s="146">
        <v>123101</v>
      </c>
      <c r="J1147" s="146" t="s">
        <v>5398</v>
      </c>
      <c r="K1147" s="145" t="s">
        <v>5904</v>
      </c>
      <c r="L1147" s="146" t="s">
        <v>4107</v>
      </c>
      <c r="M1147" s="154" t="s">
        <v>1739</v>
      </c>
      <c r="N1147" s="54" t="s">
        <v>2718</v>
      </c>
      <c r="O1147" s="53" t="s">
        <v>28</v>
      </c>
      <c r="P1147" s="58">
        <v>7.0999999999999994E-2</v>
      </c>
      <c r="Q1147" s="62">
        <v>1.8</v>
      </c>
      <c r="R1147" s="56">
        <v>60</v>
      </c>
      <c r="S1147" s="55">
        <v>6.343</v>
      </c>
      <c r="T1147" s="57">
        <v>161.1</v>
      </c>
      <c r="U1147" s="55">
        <v>5.4720000000000004</v>
      </c>
      <c r="V1147" s="57">
        <v>139</v>
      </c>
      <c r="W1147" s="59" t="s">
        <v>30</v>
      </c>
      <c r="X1147" s="59"/>
      <c r="Y1147" s="59" t="s">
        <v>67</v>
      </c>
      <c r="Z1147" s="61"/>
      <c r="AA1147" s="61" t="s">
        <v>32</v>
      </c>
      <c r="AB1147" s="61" t="s">
        <v>74</v>
      </c>
      <c r="AC1147" s="201"/>
      <c r="AD1147" s="33"/>
      <c r="AE1147" s="33"/>
      <c r="AF1147" s="33"/>
    </row>
    <row r="1148" spans="1:32" s="193" customFormat="1" ht="15.75" customHeight="1">
      <c r="A1148" s="188" t="s">
        <v>4820</v>
      </c>
      <c r="B1148" s="158" t="s">
        <v>3512</v>
      </c>
      <c r="C1148" s="189" t="s">
        <v>1501</v>
      </c>
      <c r="D1148" s="190" t="s">
        <v>32</v>
      </c>
      <c r="E1148" s="146" t="s">
        <v>61</v>
      </c>
      <c r="F1148" s="146" t="s">
        <v>1502</v>
      </c>
      <c r="G1148" s="146" t="s">
        <v>1503</v>
      </c>
      <c r="H1148" s="146">
        <v>512160</v>
      </c>
      <c r="I1148" s="146">
        <v>123106</v>
      </c>
      <c r="J1148" s="146" t="s">
        <v>5426</v>
      </c>
      <c r="K1148" s="145" t="s">
        <v>5905</v>
      </c>
      <c r="L1148" s="146" t="s">
        <v>4108</v>
      </c>
      <c r="M1148" s="154" t="s">
        <v>1740</v>
      </c>
      <c r="N1148" s="54" t="s">
        <v>38</v>
      </c>
      <c r="O1148" s="53" t="s">
        <v>28</v>
      </c>
      <c r="P1148" s="58">
        <v>7.0999999999999994E-2</v>
      </c>
      <c r="Q1148" s="62">
        <v>1.8</v>
      </c>
      <c r="R1148" s="56">
        <v>24</v>
      </c>
      <c r="S1148" s="55">
        <v>6.2439999999999998</v>
      </c>
      <c r="T1148" s="57">
        <v>158.6</v>
      </c>
      <c r="U1148" s="55">
        <v>5.2439999999999998</v>
      </c>
      <c r="V1148" s="57">
        <v>133.19999999999999</v>
      </c>
      <c r="W1148" s="59" t="s">
        <v>30</v>
      </c>
      <c r="X1148" s="59"/>
      <c r="Y1148" s="59" t="s">
        <v>67</v>
      </c>
      <c r="Z1148" s="61"/>
      <c r="AA1148" s="61" t="s">
        <v>32</v>
      </c>
      <c r="AB1148" s="61" t="s">
        <v>74</v>
      </c>
      <c r="AC1148" s="201"/>
      <c r="AD1148" s="33"/>
      <c r="AE1148" s="33"/>
      <c r="AF1148" s="33"/>
    </row>
    <row r="1149" spans="1:32" s="193" customFormat="1" ht="15.75" customHeight="1">
      <c r="A1149" s="188" t="s">
        <v>4820</v>
      </c>
      <c r="B1149" s="158" t="s">
        <v>3512</v>
      </c>
      <c r="C1149" s="144" t="s">
        <v>1507</v>
      </c>
      <c r="D1149" s="190" t="s">
        <v>32</v>
      </c>
      <c r="E1149" s="146" t="s">
        <v>61</v>
      </c>
      <c r="F1149" s="146" t="s">
        <v>1508</v>
      </c>
      <c r="G1149" s="146" t="s">
        <v>1509</v>
      </c>
      <c r="H1149" s="146">
        <v>512759</v>
      </c>
      <c r="I1149" s="146">
        <v>123103</v>
      </c>
      <c r="J1149" s="146" t="s">
        <v>5411</v>
      </c>
      <c r="K1149" s="145" t="s">
        <v>5906</v>
      </c>
      <c r="L1149" s="146" t="s">
        <v>4109</v>
      </c>
      <c r="M1149" s="154" t="s">
        <v>1741</v>
      </c>
      <c r="N1149" s="54" t="s">
        <v>2719</v>
      </c>
      <c r="O1149" s="53" t="s">
        <v>28</v>
      </c>
      <c r="P1149" s="58">
        <v>6.3E-2</v>
      </c>
      <c r="Q1149" s="62">
        <v>1.6</v>
      </c>
      <c r="R1149" s="56">
        <v>30</v>
      </c>
      <c r="S1149" s="55">
        <v>4.9130000000000003</v>
      </c>
      <c r="T1149" s="57">
        <v>124.8</v>
      </c>
      <c r="U1149" s="55">
        <v>3.484</v>
      </c>
      <c r="V1149" s="57">
        <v>88.5</v>
      </c>
      <c r="W1149" s="59" t="s">
        <v>30</v>
      </c>
      <c r="X1149" s="59"/>
      <c r="Y1149" s="59" t="s">
        <v>67</v>
      </c>
      <c r="Z1149" s="61"/>
      <c r="AA1149" s="61" t="s">
        <v>32</v>
      </c>
      <c r="AB1149" s="61" t="s">
        <v>74</v>
      </c>
      <c r="AC1149" s="201"/>
      <c r="AD1149" s="33"/>
      <c r="AE1149" s="33"/>
      <c r="AF1149" s="33"/>
    </row>
    <row r="1150" spans="1:32" s="193" customFormat="1" ht="15.75" customHeight="1">
      <c r="A1150" s="188" t="s">
        <v>4821</v>
      </c>
      <c r="B1150" s="158" t="s">
        <v>3512</v>
      </c>
      <c r="C1150" s="189" t="s">
        <v>1512</v>
      </c>
      <c r="D1150" s="190" t="s">
        <v>32</v>
      </c>
      <c r="E1150" s="146" t="s">
        <v>61</v>
      </c>
      <c r="F1150" s="146" t="s">
        <v>1513</v>
      </c>
      <c r="G1150" s="146" t="s">
        <v>1514</v>
      </c>
      <c r="H1150" s="146">
        <v>512154</v>
      </c>
      <c r="I1150" s="146" t="s">
        <v>1515</v>
      </c>
      <c r="J1150" s="146" t="s">
        <v>5437</v>
      </c>
      <c r="K1150" s="145" t="s">
        <v>5907</v>
      </c>
      <c r="L1150" s="146" t="s">
        <v>4110</v>
      </c>
      <c r="M1150" s="191" t="s">
        <v>1743</v>
      </c>
      <c r="N1150" s="54" t="s">
        <v>1742</v>
      </c>
      <c r="O1150" s="53" t="s">
        <v>28</v>
      </c>
      <c r="P1150" s="58">
        <v>6.3E-2</v>
      </c>
      <c r="Q1150" s="62">
        <v>1.6</v>
      </c>
      <c r="R1150" s="56">
        <v>40</v>
      </c>
      <c r="S1150" s="55">
        <v>6.5940000000000003</v>
      </c>
      <c r="T1150" s="57">
        <v>167.5</v>
      </c>
      <c r="U1150" s="55">
        <v>5.7089999999999996</v>
      </c>
      <c r="V1150" s="57">
        <v>145</v>
      </c>
      <c r="W1150" s="59" t="s">
        <v>30</v>
      </c>
      <c r="X1150" s="59"/>
      <c r="Y1150" s="59" t="s">
        <v>67</v>
      </c>
      <c r="Z1150" s="61"/>
      <c r="AA1150" s="61" t="s">
        <v>32</v>
      </c>
      <c r="AB1150" s="61" t="s">
        <v>74</v>
      </c>
      <c r="AC1150" s="201"/>
      <c r="AD1150" s="33"/>
      <c r="AE1150" s="33"/>
      <c r="AF1150" s="33"/>
    </row>
    <row r="1151" spans="1:32" s="193" customFormat="1" ht="15.75" customHeight="1">
      <c r="A1151" s="188" t="s">
        <v>4822</v>
      </c>
      <c r="B1151" s="158" t="s">
        <v>3512</v>
      </c>
      <c r="C1151" s="189" t="s">
        <v>1518</v>
      </c>
      <c r="D1151" s="190" t="s">
        <v>32</v>
      </c>
      <c r="E1151" s="146" t="s">
        <v>61</v>
      </c>
      <c r="F1151" s="146" t="s">
        <v>1519</v>
      </c>
      <c r="G1151" s="146" t="s">
        <v>1520</v>
      </c>
      <c r="H1151" s="146">
        <v>512729</v>
      </c>
      <c r="I1151" s="146">
        <v>123103</v>
      </c>
      <c r="J1151" s="146" t="s">
        <v>5427</v>
      </c>
      <c r="K1151" s="145" t="s">
        <v>5908</v>
      </c>
      <c r="L1151" s="146" t="s">
        <v>4111</v>
      </c>
      <c r="M1151" s="154" t="s">
        <v>1744</v>
      </c>
      <c r="N1151" s="54" t="s">
        <v>2720</v>
      </c>
      <c r="O1151" s="53" t="s">
        <v>28</v>
      </c>
      <c r="P1151" s="58">
        <v>7.0999999999999994E-2</v>
      </c>
      <c r="Q1151" s="62">
        <v>1.8</v>
      </c>
      <c r="R1151" s="56">
        <v>50</v>
      </c>
      <c r="S1151" s="55">
        <v>6.5940000000000003</v>
      </c>
      <c r="T1151" s="57">
        <v>167.5</v>
      </c>
      <c r="U1151" s="55">
        <v>5.61</v>
      </c>
      <c r="V1151" s="57">
        <v>142.5</v>
      </c>
      <c r="W1151" s="59" t="s">
        <v>30</v>
      </c>
      <c r="X1151" s="59"/>
      <c r="Y1151" s="59" t="s">
        <v>67</v>
      </c>
      <c r="Z1151" s="61"/>
      <c r="AA1151" s="61" t="s">
        <v>32</v>
      </c>
      <c r="AB1151" s="61" t="s">
        <v>74</v>
      </c>
      <c r="AC1151" s="201"/>
      <c r="AD1151" s="33"/>
      <c r="AE1151" s="33"/>
      <c r="AF1151" s="33"/>
    </row>
    <row r="1152" spans="1:32" s="193" customFormat="1" ht="15.75" customHeight="1">
      <c r="A1152" s="205" t="s">
        <v>1745</v>
      </c>
      <c r="B1152" s="158" t="s">
        <v>3514</v>
      </c>
      <c r="C1152" s="354" t="s">
        <v>1746</v>
      </c>
      <c r="D1152" s="190" t="s">
        <v>32</v>
      </c>
      <c r="E1152" s="146" t="s">
        <v>61</v>
      </c>
      <c r="F1152" s="146" t="s">
        <v>61</v>
      </c>
      <c r="G1152" s="146" t="s">
        <v>1747</v>
      </c>
      <c r="H1152" s="146" t="s">
        <v>61</v>
      </c>
      <c r="I1152" s="146" t="s">
        <v>1748</v>
      </c>
      <c r="J1152" s="146" t="s">
        <v>61</v>
      </c>
      <c r="K1152" s="146" t="s">
        <v>61</v>
      </c>
      <c r="L1152" s="146" t="s">
        <v>4141</v>
      </c>
      <c r="M1152" s="312" t="s">
        <v>1749</v>
      </c>
      <c r="N1152" s="355" t="s">
        <v>1289</v>
      </c>
      <c r="O1152" s="11" t="s">
        <v>28</v>
      </c>
      <c r="P1152" s="197">
        <v>7.0866141732283464E-2</v>
      </c>
      <c r="Q1152" s="57">
        <v>1.8</v>
      </c>
      <c r="R1152" s="206">
        <v>40</v>
      </c>
      <c r="S1152" s="57">
        <v>6.5944881889763787</v>
      </c>
      <c r="T1152" s="57">
        <v>167.5</v>
      </c>
      <c r="U1152" s="57">
        <v>5.7086614173228352</v>
      </c>
      <c r="V1152" s="57">
        <v>145</v>
      </c>
      <c r="W1152" s="11" t="s">
        <v>30</v>
      </c>
      <c r="X1152" s="11"/>
      <c r="Y1152" s="11" t="s">
        <v>67</v>
      </c>
      <c r="Z1152" s="11"/>
      <c r="AA1152" s="11" t="s">
        <v>32</v>
      </c>
      <c r="AB1152" s="11" t="s">
        <v>74</v>
      </c>
      <c r="AC1152" s="33" t="s">
        <v>3408</v>
      </c>
      <c r="AD1152" s="33"/>
      <c r="AE1152" s="33"/>
      <c r="AF1152" s="33"/>
    </row>
    <row r="1153" spans="1:32" s="193" customFormat="1" ht="15.75" customHeight="1">
      <c r="A1153" s="188" t="s">
        <v>4820</v>
      </c>
      <c r="B1153" s="158" t="s">
        <v>3512</v>
      </c>
      <c r="C1153" s="189" t="s">
        <v>1750</v>
      </c>
      <c r="D1153" s="190" t="s">
        <v>32</v>
      </c>
      <c r="E1153" s="146" t="s">
        <v>61</v>
      </c>
      <c r="F1153" s="146" t="s">
        <v>1751</v>
      </c>
      <c r="G1153" s="203" t="s">
        <v>1752</v>
      </c>
      <c r="H1153" s="146">
        <v>512159</v>
      </c>
      <c r="I1153" s="146">
        <v>123105</v>
      </c>
      <c r="J1153" s="146" t="s">
        <v>5430</v>
      </c>
      <c r="K1153" s="145" t="s">
        <v>5909</v>
      </c>
      <c r="L1153" s="146" t="s">
        <v>4142</v>
      </c>
      <c r="M1153" s="154" t="s">
        <v>1754</v>
      </c>
      <c r="N1153" s="54" t="s">
        <v>2721</v>
      </c>
      <c r="O1153" s="53" t="s">
        <v>28</v>
      </c>
      <c r="P1153" s="58">
        <v>6.3E-2</v>
      </c>
      <c r="Q1153" s="62">
        <v>1.6</v>
      </c>
      <c r="R1153" s="56">
        <v>39</v>
      </c>
      <c r="S1153" s="55">
        <v>5.7869999999999999</v>
      </c>
      <c r="T1153" s="57">
        <v>147</v>
      </c>
      <c r="U1153" s="55">
        <v>4.6100000000000003</v>
      </c>
      <c r="V1153" s="57">
        <v>117.1</v>
      </c>
      <c r="W1153" s="59" t="s">
        <v>30</v>
      </c>
      <c r="X1153" s="59"/>
      <c r="Y1153" s="59" t="s">
        <v>67</v>
      </c>
      <c r="Z1153" s="61"/>
      <c r="AA1153" s="61" t="s">
        <v>32</v>
      </c>
      <c r="AB1153" s="61" t="s">
        <v>74</v>
      </c>
      <c r="AC1153" s="201"/>
      <c r="AD1153" s="33"/>
      <c r="AE1153" s="33"/>
      <c r="AF1153" s="33"/>
    </row>
    <row r="1154" spans="1:32" s="193" customFormat="1" ht="15.75" customHeight="1">
      <c r="A1154" s="188" t="s">
        <v>4820</v>
      </c>
      <c r="B1154" s="158" t="s">
        <v>3512</v>
      </c>
      <c r="C1154" s="189" t="s">
        <v>1755</v>
      </c>
      <c r="D1154" s="190" t="s">
        <v>32</v>
      </c>
      <c r="E1154" s="146" t="s">
        <v>61</v>
      </c>
      <c r="F1154" s="146" t="s">
        <v>1756</v>
      </c>
      <c r="G1154" s="146" t="s">
        <v>1757</v>
      </c>
      <c r="H1154" s="146">
        <v>512158</v>
      </c>
      <c r="I1154" s="146">
        <v>123104</v>
      </c>
      <c r="J1154" s="146" t="s">
        <v>5420</v>
      </c>
      <c r="K1154" s="145" t="s">
        <v>5911</v>
      </c>
      <c r="L1154" s="146" t="s">
        <v>4143</v>
      </c>
      <c r="M1154" s="154" t="s">
        <v>1759</v>
      </c>
      <c r="N1154" s="54" t="s">
        <v>4848</v>
      </c>
      <c r="O1154" s="53" t="s">
        <v>28</v>
      </c>
      <c r="P1154" s="58">
        <v>6.3E-2</v>
      </c>
      <c r="Q1154" s="62">
        <v>1.6</v>
      </c>
      <c r="R1154" s="56">
        <v>30</v>
      </c>
      <c r="S1154" s="55">
        <v>5.2169999999999996</v>
      </c>
      <c r="T1154" s="57">
        <v>132.5</v>
      </c>
      <c r="U1154" s="55">
        <v>4.2130000000000001</v>
      </c>
      <c r="V1154" s="57">
        <v>107</v>
      </c>
      <c r="W1154" s="59" t="s">
        <v>30</v>
      </c>
      <c r="X1154" s="59"/>
      <c r="Y1154" s="59" t="s">
        <v>67</v>
      </c>
      <c r="Z1154" s="61"/>
      <c r="AA1154" s="61" t="s">
        <v>32</v>
      </c>
      <c r="AB1154" s="61" t="s">
        <v>74</v>
      </c>
      <c r="AC1154" s="201"/>
      <c r="AD1154" s="33"/>
      <c r="AE1154" s="33"/>
      <c r="AF1154" s="33"/>
    </row>
    <row r="1155" spans="1:32" s="193" customFormat="1" ht="15.75" customHeight="1">
      <c r="A1155" s="188" t="s">
        <v>4820</v>
      </c>
      <c r="B1155" s="158" t="s">
        <v>3512</v>
      </c>
      <c r="C1155" s="189" t="s">
        <v>1761</v>
      </c>
      <c r="D1155" s="190" t="s">
        <v>32</v>
      </c>
      <c r="E1155" s="146" t="s">
        <v>61</v>
      </c>
      <c r="F1155" s="146">
        <v>511155</v>
      </c>
      <c r="G1155" s="146" t="s">
        <v>1762</v>
      </c>
      <c r="H1155" s="146">
        <v>511155</v>
      </c>
      <c r="I1155" s="146">
        <v>123111</v>
      </c>
      <c r="J1155" s="146" t="s">
        <v>61</v>
      </c>
      <c r="K1155" s="146" t="s">
        <v>1763</v>
      </c>
      <c r="L1155" s="146" t="s">
        <v>4144</v>
      </c>
      <c r="M1155" s="154" t="s">
        <v>1764</v>
      </c>
      <c r="N1155" s="54" t="s">
        <v>1760</v>
      </c>
      <c r="O1155" s="53" t="s">
        <v>77</v>
      </c>
      <c r="P1155" s="58">
        <v>7.9000000000000001E-2</v>
      </c>
      <c r="Q1155" s="62">
        <v>2</v>
      </c>
      <c r="R1155" s="56">
        <v>24</v>
      </c>
      <c r="S1155" s="55">
        <v>6.6139999999999999</v>
      </c>
      <c r="T1155" s="57">
        <v>168</v>
      </c>
      <c r="U1155" s="55">
        <v>5.6849999999999996</v>
      </c>
      <c r="V1155" s="57">
        <v>144.4</v>
      </c>
      <c r="W1155" s="59"/>
      <c r="X1155" s="59"/>
      <c r="Y1155" s="59"/>
      <c r="Z1155" s="61"/>
      <c r="AA1155" s="61"/>
      <c r="AB1155" s="61" t="s">
        <v>74</v>
      </c>
      <c r="AC1155" s="201"/>
      <c r="AD1155" s="33"/>
      <c r="AE1155" s="33"/>
      <c r="AF1155" s="33"/>
    </row>
    <row r="1156" spans="1:32" s="193" customFormat="1" ht="15.75" customHeight="1">
      <c r="A1156" s="188" t="s">
        <v>4820</v>
      </c>
      <c r="B1156" s="158" t="s">
        <v>3512</v>
      </c>
      <c r="C1156" s="189" t="s">
        <v>1535</v>
      </c>
      <c r="D1156" s="190" t="s">
        <v>32</v>
      </c>
      <c r="E1156" s="146" t="s">
        <v>61</v>
      </c>
      <c r="F1156" s="146">
        <v>511160</v>
      </c>
      <c r="G1156" s="146" t="s">
        <v>1536</v>
      </c>
      <c r="H1156" s="146">
        <v>511160</v>
      </c>
      <c r="I1156" s="146">
        <v>123116</v>
      </c>
      <c r="J1156" s="146" t="s">
        <v>61</v>
      </c>
      <c r="K1156" s="146" t="s">
        <v>1537</v>
      </c>
      <c r="L1156" s="146"/>
      <c r="M1156" s="154" t="s">
        <v>1766</v>
      </c>
      <c r="N1156" s="54" t="s">
        <v>1765</v>
      </c>
      <c r="O1156" s="53" t="s">
        <v>77</v>
      </c>
      <c r="P1156" s="58">
        <v>9.4E-2</v>
      </c>
      <c r="Q1156" s="62">
        <v>2.4</v>
      </c>
      <c r="R1156" s="56">
        <v>24</v>
      </c>
      <c r="S1156" s="55">
        <v>6.5469999999999997</v>
      </c>
      <c r="T1156" s="57">
        <v>166.3</v>
      </c>
      <c r="U1156" s="55">
        <v>5.5389999999999997</v>
      </c>
      <c r="V1156" s="57">
        <v>140.69999999999999</v>
      </c>
      <c r="W1156" s="59"/>
      <c r="X1156" s="59"/>
      <c r="Y1156" s="59"/>
      <c r="Z1156" s="61"/>
      <c r="AA1156" s="61"/>
      <c r="AB1156" s="61" t="s">
        <v>74</v>
      </c>
      <c r="AC1156" s="201"/>
      <c r="AD1156" s="33"/>
      <c r="AE1156" s="33"/>
      <c r="AF1156" s="33"/>
    </row>
    <row r="1157" spans="1:32" s="193" customFormat="1" ht="15.75" customHeight="1">
      <c r="A1157" s="188" t="s">
        <v>4822</v>
      </c>
      <c r="B1157" s="158" t="s">
        <v>3512</v>
      </c>
      <c r="C1157" s="189" t="s">
        <v>1540</v>
      </c>
      <c r="D1157" s="190" t="s">
        <v>32</v>
      </c>
      <c r="E1157" s="146" t="s">
        <v>61</v>
      </c>
      <c r="F1157" s="146">
        <v>511145</v>
      </c>
      <c r="G1157" s="145" t="s">
        <v>1767</v>
      </c>
      <c r="H1157" s="146">
        <v>511145</v>
      </c>
      <c r="I1157" s="146">
        <v>123112</v>
      </c>
      <c r="J1157" s="146" t="s">
        <v>61</v>
      </c>
      <c r="K1157" s="146" t="s">
        <v>1542</v>
      </c>
      <c r="L1157" s="146"/>
      <c r="M1157" s="154" t="s">
        <v>1543</v>
      </c>
      <c r="N1157" s="54" t="s">
        <v>1629</v>
      </c>
      <c r="O1157" s="53" t="s">
        <v>77</v>
      </c>
      <c r="P1157" s="58">
        <v>9.4E-2</v>
      </c>
      <c r="Q1157" s="62">
        <v>2.4</v>
      </c>
      <c r="R1157" s="56">
        <v>24</v>
      </c>
      <c r="S1157" s="55">
        <v>5.1689999999999996</v>
      </c>
      <c r="T1157" s="57">
        <v>131.30000000000001</v>
      </c>
      <c r="U1157" s="55">
        <v>3.74</v>
      </c>
      <c r="V1157" s="57">
        <v>95</v>
      </c>
      <c r="W1157" s="59"/>
      <c r="X1157" s="59"/>
      <c r="Y1157" s="59"/>
      <c r="Z1157" s="61"/>
      <c r="AA1157" s="61"/>
      <c r="AB1157" s="61" t="s">
        <v>74</v>
      </c>
      <c r="AC1157" s="201" t="s">
        <v>1768</v>
      </c>
      <c r="AD1157" s="33"/>
      <c r="AE1157" s="33"/>
      <c r="AF1157" s="33"/>
    </row>
    <row r="1158" spans="1:32" s="193" customFormat="1" ht="15.75" customHeight="1">
      <c r="A1158" s="188" t="s">
        <v>4821</v>
      </c>
      <c r="B1158" s="158" t="s">
        <v>3512</v>
      </c>
      <c r="C1158" s="189" t="s">
        <v>1770</v>
      </c>
      <c r="D1158" s="190" t="s">
        <v>32</v>
      </c>
      <c r="E1158" s="146" t="s">
        <v>61</v>
      </c>
      <c r="F1158" s="146" t="s">
        <v>61</v>
      </c>
      <c r="G1158" s="146" t="s">
        <v>1771</v>
      </c>
      <c r="H1158" s="146" t="s">
        <v>61</v>
      </c>
      <c r="I1158" s="146" t="s">
        <v>61</v>
      </c>
      <c r="J1158" s="146" t="s">
        <v>61</v>
      </c>
      <c r="K1158" s="145" t="s">
        <v>3407</v>
      </c>
      <c r="L1158" s="146" t="s">
        <v>4145</v>
      </c>
      <c r="M1158" s="191" t="s">
        <v>1772</v>
      </c>
      <c r="N1158" s="192" t="s">
        <v>1769</v>
      </c>
      <c r="O1158" s="53" t="s">
        <v>77</v>
      </c>
      <c r="P1158" s="58">
        <v>9.4E-2</v>
      </c>
      <c r="Q1158" s="62">
        <v>2.4</v>
      </c>
      <c r="R1158" s="56">
        <v>24</v>
      </c>
      <c r="S1158" s="55">
        <v>5.2640000000000002</v>
      </c>
      <c r="T1158" s="57">
        <v>133.69999999999999</v>
      </c>
      <c r="U1158" s="55">
        <v>3.74</v>
      </c>
      <c r="V1158" s="57">
        <v>95</v>
      </c>
      <c r="W1158" s="59"/>
      <c r="X1158" s="59"/>
      <c r="Y1158" s="59"/>
      <c r="Z1158" s="61"/>
      <c r="AA1158" s="61"/>
      <c r="AB1158" s="61" t="s">
        <v>74</v>
      </c>
      <c r="AC1158" s="201" t="s">
        <v>1773</v>
      </c>
      <c r="AD1158" s="33"/>
      <c r="AE1158" s="33"/>
      <c r="AF1158" s="33"/>
    </row>
    <row r="1159" spans="1:32" s="193" customFormat="1" ht="15.75" customHeight="1">
      <c r="A1159" s="188" t="s">
        <v>4822</v>
      </c>
      <c r="B1159" s="158" t="s">
        <v>3512</v>
      </c>
      <c r="C1159" s="189" t="s">
        <v>1545</v>
      </c>
      <c r="D1159" s="190" t="s">
        <v>32</v>
      </c>
      <c r="E1159" s="146" t="s">
        <v>61</v>
      </c>
      <c r="F1159" s="146">
        <v>511157</v>
      </c>
      <c r="G1159" s="146" t="s">
        <v>1546</v>
      </c>
      <c r="H1159" s="146">
        <v>511157</v>
      </c>
      <c r="I1159" s="203">
        <v>123113</v>
      </c>
      <c r="J1159" s="146" t="s">
        <v>61</v>
      </c>
      <c r="K1159" s="146" t="s">
        <v>1547</v>
      </c>
      <c r="L1159" s="146"/>
      <c r="M1159" s="154" t="s">
        <v>1775</v>
      </c>
      <c r="N1159" s="54" t="s">
        <v>1774</v>
      </c>
      <c r="O1159" s="53" t="s">
        <v>77</v>
      </c>
      <c r="P1159" s="58">
        <v>7.9000000000000001E-2</v>
      </c>
      <c r="Q1159" s="62">
        <v>2</v>
      </c>
      <c r="R1159" s="56">
        <v>18</v>
      </c>
      <c r="S1159" s="55">
        <v>7.0279999999999996</v>
      </c>
      <c r="T1159" s="57">
        <v>178.5</v>
      </c>
      <c r="U1159" s="55">
        <v>5.9290000000000003</v>
      </c>
      <c r="V1159" s="57">
        <v>150.6</v>
      </c>
      <c r="W1159" s="59"/>
      <c r="X1159" s="59"/>
      <c r="Y1159" s="59"/>
      <c r="Z1159" s="61"/>
      <c r="AA1159" s="61"/>
      <c r="AB1159" s="61" t="s">
        <v>74</v>
      </c>
      <c r="AC1159" s="201" t="s">
        <v>1776</v>
      </c>
      <c r="AD1159" s="33"/>
      <c r="AE1159" s="33"/>
      <c r="AF1159" s="33"/>
    </row>
    <row r="1160" spans="1:32" s="193" customFormat="1" ht="15.75" customHeight="1">
      <c r="A1160" s="188" t="s">
        <v>4821</v>
      </c>
      <c r="B1160" s="158" t="s">
        <v>3512</v>
      </c>
      <c r="C1160" s="189" t="s">
        <v>1778</v>
      </c>
      <c r="D1160" s="190" t="s">
        <v>32</v>
      </c>
      <c r="E1160" s="146" t="s">
        <v>61</v>
      </c>
      <c r="F1160" s="146">
        <v>511146</v>
      </c>
      <c r="G1160" s="146" t="s">
        <v>1779</v>
      </c>
      <c r="H1160" s="146">
        <v>511146</v>
      </c>
      <c r="I1160" s="146" t="s">
        <v>1780</v>
      </c>
      <c r="J1160" s="146" t="s">
        <v>1781</v>
      </c>
      <c r="K1160" s="145" t="s">
        <v>1782</v>
      </c>
      <c r="L1160" s="146" t="s">
        <v>4146</v>
      </c>
      <c r="M1160" s="191" t="s">
        <v>1783</v>
      </c>
      <c r="N1160" s="192" t="s">
        <v>1777</v>
      </c>
      <c r="O1160" s="53" t="s">
        <v>77</v>
      </c>
      <c r="P1160" s="58">
        <v>6.3E-2</v>
      </c>
      <c r="Q1160" s="62">
        <v>1.6</v>
      </c>
      <c r="R1160" s="56">
        <v>18</v>
      </c>
      <c r="S1160" s="55">
        <v>7.0279999999999996</v>
      </c>
      <c r="T1160" s="57">
        <v>178.5</v>
      </c>
      <c r="U1160" s="55">
        <v>5.9290000000000003</v>
      </c>
      <c r="V1160" s="57">
        <v>150.6</v>
      </c>
      <c r="W1160" s="59"/>
      <c r="X1160" s="59"/>
      <c r="Y1160" s="59"/>
      <c r="Z1160" s="61"/>
      <c r="AA1160" s="61"/>
      <c r="AB1160" s="61" t="s">
        <v>74</v>
      </c>
      <c r="AC1160" s="201"/>
      <c r="AD1160" s="33"/>
      <c r="AE1160" s="33"/>
      <c r="AF1160" s="33"/>
    </row>
    <row r="1161" spans="1:32" s="193" customFormat="1" ht="15.75" customHeight="1">
      <c r="A1161" s="188" t="s">
        <v>4822</v>
      </c>
      <c r="B1161" s="158" t="s">
        <v>3512</v>
      </c>
      <c r="C1161" s="189" t="s">
        <v>1784</v>
      </c>
      <c r="D1161" s="190" t="s">
        <v>32</v>
      </c>
      <c r="E1161" s="146" t="s">
        <v>61</v>
      </c>
      <c r="F1161" s="146">
        <v>511159</v>
      </c>
      <c r="G1161" s="146" t="s">
        <v>1785</v>
      </c>
      <c r="H1161" s="146">
        <v>511159</v>
      </c>
      <c r="I1161" s="146">
        <v>123115</v>
      </c>
      <c r="J1161" s="146" t="s">
        <v>61</v>
      </c>
      <c r="K1161" s="146" t="s">
        <v>1552</v>
      </c>
      <c r="L1161" s="146"/>
      <c r="M1161" s="154" t="s">
        <v>1786</v>
      </c>
      <c r="N1161" s="54" t="s">
        <v>78</v>
      </c>
      <c r="O1161" s="53" t="s">
        <v>77</v>
      </c>
      <c r="P1161" s="58">
        <v>7.9000000000000001E-2</v>
      </c>
      <c r="Q1161" s="62">
        <v>2</v>
      </c>
      <c r="R1161" s="56">
        <v>18</v>
      </c>
      <c r="S1161" s="55">
        <v>6.28</v>
      </c>
      <c r="T1161" s="57">
        <v>159.5</v>
      </c>
      <c r="U1161" s="55">
        <v>4.8940000000000001</v>
      </c>
      <c r="V1161" s="57">
        <v>124.3</v>
      </c>
      <c r="W1161" s="59"/>
      <c r="X1161" s="59"/>
      <c r="Y1161" s="59"/>
      <c r="Z1161" s="61"/>
      <c r="AA1161" s="61"/>
      <c r="AB1161" s="61" t="s">
        <v>74</v>
      </c>
      <c r="AC1161" s="251" t="s">
        <v>1787</v>
      </c>
      <c r="AD1161" s="33"/>
      <c r="AE1161" s="33"/>
      <c r="AF1161" s="33"/>
    </row>
    <row r="1162" spans="1:32" s="193" customFormat="1" ht="15.75" customHeight="1">
      <c r="A1162" s="188" t="s">
        <v>4821</v>
      </c>
      <c r="B1162" s="158" t="s">
        <v>3512</v>
      </c>
      <c r="C1162" s="189" t="s">
        <v>1550</v>
      </c>
      <c r="D1162" s="190" t="s">
        <v>32</v>
      </c>
      <c r="E1162" s="146" t="s">
        <v>61</v>
      </c>
      <c r="F1162" s="146">
        <v>511147</v>
      </c>
      <c r="G1162" s="146" t="s">
        <v>1551</v>
      </c>
      <c r="H1162" s="146">
        <v>511147</v>
      </c>
      <c r="I1162" s="146">
        <v>123115</v>
      </c>
      <c r="J1162" s="146" t="s">
        <v>5735</v>
      </c>
      <c r="K1162" s="145" t="s">
        <v>5910</v>
      </c>
      <c r="L1162" s="146" t="s">
        <v>4116</v>
      </c>
      <c r="M1162" s="191" t="s">
        <v>1789</v>
      </c>
      <c r="N1162" s="54" t="s">
        <v>1788</v>
      </c>
      <c r="O1162" s="53" t="s">
        <v>77</v>
      </c>
      <c r="P1162" s="58">
        <v>6.3E-2</v>
      </c>
      <c r="Q1162" s="62">
        <v>1.6</v>
      </c>
      <c r="R1162" s="56">
        <v>18</v>
      </c>
      <c r="S1162" s="55">
        <v>6.28</v>
      </c>
      <c r="T1162" s="57">
        <v>159.5</v>
      </c>
      <c r="U1162" s="55">
        <v>4.8940000000000001</v>
      </c>
      <c r="V1162" s="57">
        <v>124.3</v>
      </c>
      <c r="W1162" s="59"/>
      <c r="X1162" s="59"/>
      <c r="Y1162" s="59"/>
      <c r="Z1162" s="61"/>
      <c r="AA1162" s="61"/>
      <c r="AB1162" s="61" t="s">
        <v>74</v>
      </c>
      <c r="AC1162" s="251" t="s">
        <v>1790</v>
      </c>
      <c r="AD1162" s="33"/>
      <c r="AE1162" s="33"/>
      <c r="AF1162" s="33"/>
    </row>
    <row r="1163" spans="1:32" s="193" customFormat="1" ht="15.75" customHeight="1">
      <c r="A1163" s="188" t="s">
        <v>4822</v>
      </c>
      <c r="B1163" s="158" t="s">
        <v>3512</v>
      </c>
      <c r="C1163" s="189" t="s">
        <v>1792</v>
      </c>
      <c r="D1163" s="190" t="s">
        <v>32</v>
      </c>
      <c r="E1163" s="146" t="s">
        <v>61</v>
      </c>
      <c r="F1163" s="146">
        <v>511158</v>
      </c>
      <c r="G1163" s="146" t="s">
        <v>1793</v>
      </c>
      <c r="H1163" s="146">
        <v>511158</v>
      </c>
      <c r="I1163" s="146">
        <v>123114</v>
      </c>
      <c r="J1163" s="146">
        <v>63132</v>
      </c>
      <c r="K1163" s="146" t="s">
        <v>1794</v>
      </c>
      <c r="L1163" s="146" t="s">
        <v>4147</v>
      </c>
      <c r="M1163" s="154" t="s">
        <v>1795</v>
      </c>
      <c r="N1163" s="54" t="s">
        <v>1791</v>
      </c>
      <c r="O1163" s="53" t="s">
        <v>77</v>
      </c>
      <c r="P1163" s="58">
        <v>7.9000000000000001E-2</v>
      </c>
      <c r="Q1163" s="62">
        <v>2</v>
      </c>
      <c r="R1163" s="56">
        <v>18</v>
      </c>
      <c r="S1163" s="55">
        <v>5.5670000000000002</v>
      </c>
      <c r="T1163" s="57">
        <v>141.4</v>
      </c>
      <c r="U1163" s="55">
        <v>4.4409999999999998</v>
      </c>
      <c r="V1163" s="57">
        <v>112.8</v>
      </c>
      <c r="W1163" s="59"/>
      <c r="X1163" s="59"/>
      <c r="Y1163" s="59"/>
      <c r="Z1163" s="61"/>
      <c r="AA1163" s="61"/>
      <c r="AB1163" s="61" t="s">
        <v>74</v>
      </c>
      <c r="AC1163" s="201"/>
      <c r="AD1163" s="33"/>
      <c r="AE1163" s="33"/>
      <c r="AF1163" s="33"/>
    </row>
    <row r="1164" spans="1:32" s="193" customFormat="1" ht="15.75" customHeight="1">
      <c r="A1164" s="188" t="s">
        <v>4821</v>
      </c>
      <c r="B1164" s="158" t="s">
        <v>3512</v>
      </c>
      <c r="C1164" s="189" t="s">
        <v>1797</v>
      </c>
      <c r="D1164" s="190" t="s">
        <v>32</v>
      </c>
      <c r="E1164" s="146" t="s">
        <v>61</v>
      </c>
      <c r="F1164" s="146">
        <v>511149</v>
      </c>
      <c r="G1164" s="146" t="s">
        <v>1798</v>
      </c>
      <c r="H1164" s="146">
        <v>511149</v>
      </c>
      <c r="I1164" s="146" t="s">
        <v>61</v>
      </c>
      <c r="J1164" s="146" t="s">
        <v>1799</v>
      </c>
      <c r="K1164" s="145" t="s">
        <v>1800</v>
      </c>
      <c r="L1164" s="146" t="s">
        <v>4148</v>
      </c>
      <c r="M1164" s="191" t="s">
        <v>1801</v>
      </c>
      <c r="N1164" s="54" t="s">
        <v>1796</v>
      </c>
      <c r="O1164" s="53" t="s">
        <v>77</v>
      </c>
      <c r="P1164" s="58">
        <v>7.0999999999999994E-2</v>
      </c>
      <c r="Q1164" s="62">
        <v>1.8</v>
      </c>
      <c r="R1164" s="56">
        <v>15</v>
      </c>
      <c r="S1164" s="55">
        <v>5.5670000000000002</v>
      </c>
      <c r="T1164" s="57">
        <v>141.4</v>
      </c>
      <c r="U1164" s="55">
        <v>4.4409999999999998</v>
      </c>
      <c r="V1164" s="57">
        <v>112.8</v>
      </c>
      <c r="W1164" s="59"/>
      <c r="X1164" s="59"/>
      <c r="Y1164" s="59"/>
      <c r="Z1164" s="61"/>
      <c r="AA1164" s="61"/>
      <c r="AB1164" s="61" t="s">
        <v>74</v>
      </c>
      <c r="AC1164" s="201"/>
      <c r="AD1164" s="33"/>
      <c r="AE1164" s="33"/>
      <c r="AF1164" s="33"/>
    </row>
    <row r="1165" spans="1:32" s="193" customFormat="1" ht="15.75" customHeight="1">
      <c r="A1165" s="188" t="s">
        <v>4821</v>
      </c>
      <c r="B1165" s="158" t="s">
        <v>3512</v>
      </c>
      <c r="C1165" s="189" t="s">
        <v>1802</v>
      </c>
      <c r="D1165" s="190" t="s">
        <v>32</v>
      </c>
      <c r="E1165" s="146" t="s">
        <v>61</v>
      </c>
      <c r="F1165" s="146">
        <v>511148</v>
      </c>
      <c r="G1165" s="146" t="s">
        <v>1803</v>
      </c>
      <c r="H1165" s="146">
        <v>511148</v>
      </c>
      <c r="I1165" s="146" t="s">
        <v>61</v>
      </c>
      <c r="J1165" s="146" t="s">
        <v>61</v>
      </c>
      <c r="K1165" s="145" t="s">
        <v>1804</v>
      </c>
      <c r="L1165" s="146"/>
      <c r="M1165" s="154" t="s">
        <v>1805</v>
      </c>
      <c r="N1165" s="54" t="s">
        <v>1796</v>
      </c>
      <c r="O1165" s="53" t="s">
        <v>77</v>
      </c>
      <c r="P1165" s="58">
        <v>6.3E-2</v>
      </c>
      <c r="Q1165" s="62">
        <v>1.6</v>
      </c>
      <c r="R1165" s="56">
        <v>16</v>
      </c>
      <c r="S1165" s="55">
        <v>5.4569999999999999</v>
      </c>
      <c r="T1165" s="57">
        <v>138.6</v>
      </c>
      <c r="U1165" s="55">
        <v>4.4409999999999998</v>
      </c>
      <c r="V1165" s="57">
        <v>112.8</v>
      </c>
      <c r="W1165" s="59"/>
      <c r="X1165" s="59"/>
      <c r="Y1165" s="59"/>
      <c r="Z1165" s="61"/>
      <c r="AA1165" s="61"/>
      <c r="AB1165" s="61" t="s">
        <v>74</v>
      </c>
      <c r="AC1165" s="201"/>
      <c r="AD1165" s="33"/>
      <c r="AE1165" s="33"/>
      <c r="AF1165" s="33"/>
    </row>
    <row r="1166" spans="1:32" s="193" customFormat="1" ht="15.75" customHeight="1">
      <c r="A1166" s="188" t="s">
        <v>4822</v>
      </c>
      <c r="B1166" s="158" t="s">
        <v>3512</v>
      </c>
      <c r="C1166" s="189" t="s">
        <v>1806</v>
      </c>
      <c r="D1166" s="190" t="s">
        <v>32</v>
      </c>
      <c r="E1166" s="146" t="s">
        <v>61</v>
      </c>
      <c r="F1166" s="146" t="s">
        <v>1807</v>
      </c>
      <c r="G1166" s="146">
        <v>174752</v>
      </c>
      <c r="H1166" s="145" t="s">
        <v>1808</v>
      </c>
      <c r="I1166" s="146" t="s">
        <v>1809</v>
      </c>
      <c r="J1166" s="146" t="s">
        <v>5630</v>
      </c>
      <c r="K1166" s="145" t="s">
        <v>1810</v>
      </c>
      <c r="L1166" s="146"/>
      <c r="M1166" s="154"/>
      <c r="N1166" s="54" t="s">
        <v>321</v>
      </c>
      <c r="O1166" s="59" t="s">
        <v>82</v>
      </c>
      <c r="P1166" s="58" t="s">
        <v>83</v>
      </c>
      <c r="Q1166" s="62"/>
      <c r="R1166" s="56" t="s">
        <v>83</v>
      </c>
      <c r="S1166" s="55" t="s">
        <v>83</v>
      </c>
      <c r="T1166" s="57"/>
      <c r="U1166" s="55" t="s">
        <v>83</v>
      </c>
      <c r="V1166" s="57"/>
      <c r="W1166" s="59"/>
      <c r="X1166" s="59"/>
      <c r="Y1166" s="59"/>
      <c r="Z1166" s="61"/>
      <c r="AA1166" s="61"/>
      <c r="AB1166" s="61" t="s">
        <v>74</v>
      </c>
      <c r="AC1166" s="33" t="s">
        <v>1811</v>
      </c>
      <c r="AD1166" s="194"/>
      <c r="AE1166" s="194"/>
      <c r="AF1166" s="194"/>
    </row>
    <row r="1167" spans="1:32" s="193" customFormat="1" ht="15.75" customHeight="1">
      <c r="A1167" s="188" t="s">
        <v>4822</v>
      </c>
      <c r="B1167" s="158" t="s">
        <v>3512</v>
      </c>
      <c r="C1167" s="189" t="s">
        <v>1813</v>
      </c>
      <c r="D1167" s="190" t="s">
        <v>32</v>
      </c>
      <c r="E1167" s="146" t="s">
        <v>61</v>
      </c>
      <c r="F1167" s="146" t="s">
        <v>5005</v>
      </c>
      <c r="G1167" s="146" t="s">
        <v>61</v>
      </c>
      <c r="H1167" s="146" t="s">
        <v>61</v>
      </c>
      <c r="I1167" s="146" t="s">
        <v>61</v>
      </c>
      <c r="J1167" s="146" t="s">
        <v>5672</v>
      </c>
      <c r="K1167" s="146" t="s">
        <v>61</v>
      </c>
      <c r="L1167" s="146"/>
      <c r="M1167" s="154"/>
      <c r="N1167" s="54" t="s">
        <v>1812</v>
      </c>
      <c r="O1167" s="59" t="s">
        <v>82</v>
      </c>
      <c r="P1167" s="58"/>
      <c r="Q1167" s="62"/>
      <c r="R1167" s="56"/>
      <c r="S1167" s="55"/>
      <c r="T1167" s="57"/>
      <c r="U1167" s="55"/>
      <c r="V1167" s="57"/>
      <c r="W1167" s="59"/>
      <c r="X1167" s="59"/>
      <c r="Y1167" s="59"/>
      <c r="Z1167" s="61"/>
      <c r="AA1167" s="61"/>
      <c r="AB1167" s="61" t="s">
        <v>74</v>
      </c>
      <c r="AC1167" s="33" t="s">
        <v>1811</v>
      </c>
      <c r="AD1167" s="194"/>
      <c r="AE1167" s="194"/>
      <c r="AF1167" s="194"/>
    </row>
    <row r="1168" spans="1:32" s="193" customFormat="1" ht="15.75" customHeight="1">
      <c r="A1168" s="188" t="s">
        <v>4822</v>
      </c>
      <c r="B1168" s="158" t="s">
        <v>3512</v>
      </c>
      <c r="C1168" s="189" t="s">
        <v>1814</v>
      </c>
      <c r="D1168" s="190" t="s">
        <v>32</v>
      </c>
      <c r="E1168" s="146" t="s">
        <v>61</v>
      </c>
      <c r="F1168" s="146" t="s">
        <v>61</v>
      </c>
      <c r="G1168" s="146" t="s">
        <v>61</v>
      </c>
      <c r="H1168" s="146" t="s">
        <v>61</v>
      </c>
      <c r="I1168" s="146" t="s">
        <v>61</v>
      </c>
      <c r="J1168" s="146" t="s">
        <v>61</v>
      </c>
      <c r="K1168" s="146" t="s">
        <v>61</v>
      </c>
      <c r="L1168" s="146"/>
      <c r="M1168" s="154"/>
      <c r="N1168" s="54" t="s">
        <v>1812</v>
      </c>
      <c r="O1168" s="59" t="s">
        <v>82</v>
      </c>
      <c r="P1168" s="58"/>
      <c r="Q1168" s="62"/>
      <c r="R1168" s="56"/>
      <c r="S1168" s="55"/>
      <c r="T1168" s="57"/>
      <c r="U1168" s="55"/>
      <c r="V1168" s="57"/>
      <c r="W1168" s="59"/>
      <c r="X1168" s="59"/>
      <c r="Y1168" s="59"/>
      <c r="Z1168" s="61"/>
      <c r="AA1168" s="61"/>
      <c r="AB1168" s="61" t="s">
        <v>74</v>
      </c>
      <c r="AC1168" s="33" t="s">
        <v>1815</v>
      </c>
      <c r="AD1168" s="194"/>
      <c r="AE1168" s="194"/>
      <c r="AF1168" s="194"/>
    </row>
    <row r="1169" spans="1:32" s="193" customFormat="1" ht="15.75" customHeight="1">
      <c r="A1169" s="188" t="s">
        <v>4821</v>
      </c>
      <c r="B1169" s="158" t="s">
        <v>3512</v>
      </c>
      <c r="C1169" s="189" t="s">
        <v>1816</v>
      </c>
      <c r="D1169" s="190" t="s">
        <v>32</v>
      </c>
      <c r="E1169" s="146" t="s">
        <v>61</v>
      </c>
      <c r="F1169" s="146" t="s">
        <v>1817</v>
      </c>
      <c r="G1169" s="146" t="s">
        <v>1818</v>
      </c>
      <c r="H1169" s="146" t="s">
        <v>1819</v>
      </c>
      <c r="I1169" s="146" t="s">
        <v>1820</v>
      </c>
      <c r="J1169" s="146" t="s">
        <v>61</v>
      </c>
      <c r="K1169" s="145" t="s">
        <v>1821</v>
      </c>
      <c r="L1169" s="146"/>
      <c r="M1169" s="154"/>
      <c r="N1169" s="54" t="s">
        <v>321</v>
      </c>
      <c r="O1169" s="59" t="s">
        <v>82</v>
      </c>
      <c r="P1169" s="58" t="s">
        <v>83</v>
      </c>
      <c r="Q1169" s="62"/>
      <c r="R1169" s="56" t="s">
        <v>83</v>
      </c>
      <c r="S1169" s="55" t="s">
        <v>83</v>
      </c>
      <c r="T1169" s="57"/>
      <c r="U1169" s="55" t="s">
        <v>83</v>
      </c>
      <c r="V1169" s="57"/>
      <c r="W1169" s="59"/>
      <c r="X1169" s="59"/>
      <c r="Y1169" s="59"/>
      <c r="Z1169" s="61"/>
      <c r="AA1169" s="61"/>
      <c r="AB1169" s="61" t="s">
        <v>74</v>
      </c>
      <c r="AC1169" s="33" t="s">
        <v>1822</v>
      </c>
      <c r="AD1169" s="33"/>
      <c r="AE1169" s="33"/>
      <c r="AF1169" s="33"/>
    </row>
    <row r="1170" spans="1:32" s="193" customFormat="1" ht="15.75" customHeight="1">
      <c r="A1170" s="157" t="s">
        <v>4818</v>
      </c>
      <c r="B1170" s="158" t="s">
        <v>3520</v>
      </c>
      <c r="C1170" s="189" t="s">
        <v>1497</v>
      </c>
      <c r="D1170" s="190" t="s">
        <v>32</v>
      </c>
      <c r="E1170" s="203" t="s">
        <v>61</v>
      </c>
      <c r="F1170" s="146" t="s">
        <v>1498</v>
      </c>
      <c r="G1170" s="146" t="s">
        <v>1499</v>
      </c>
      <c r="H1170" s="146">
        <v>512155</v>
      </c>
      <c r="I1170" s="146">
        <v>123101</v>
      </c>
      <c r="J1170" s="146" t="s">
        <v>5398</v>
      </c>
      <c r="K1170" s="145" t="s">
        <v>5904</v>
      </c>
      <c r="L1170" s="146" t="s">
        <v>4107</v>
      </c>
      <c r="M1170" s="154" t="s">
        <v>1500</v>
      </c>
      <c r="N1170" s="54" t="s">
        <v>1496</v>
      </c>
      <c r="O1170" s="53" t="s">
        <v>28</v>
      </c>
      <c r="P1170" s="58">
        <v>7.0999999999999994E-2</v>
      </c>
      <c r="Q1170" s="62">
        <v>1.8</v>
      </c>
      <c r="R1170" s="56">
        <v>60</v>
      </c>
      <c r="S1170" s="336">
        <v>6.343</v>
      </c>
      <c r="T1170" s="57">
        <v>161.1</v>
      </c>
      <c r="U1170" s="55">
        <v>5.4720000000000004</v>
      </c>
      <c r="V1170" s="57">
        <v>139</v>
      </c>
      <c r="W1170" s="59" t="s">
        <v>30</v>
      </c>
      <c r="X1170" s="59"/>
      <c r="Y1170" s="59" t="s">
        <v>67</v>
      </c>
      <c r="Z1170" s="61"/>
      <c r="AA1170" s="61" t="s">
        <v>32</v>
      </c>
      <c r="AB1170" s="61" t="s">
        <v>74</v>
      </c>
      <c r="AC1170" s="201"/>
    </row>
    <row r="1171" spans="1:32" s="193" customFormat="1" ht="15.75" customHeight="1">
      <c r="A1171" s="157" t="s">
        <v>4817</v>
      </c>
      <c r="B1171" s="158" t="s">
        <v>3520</v>
      </c>
      <c r="C1171" s="189" t="s">
        <v>1501</v>
      </c>
      <c r="D1171" s="190" t="s">
        <v>32</v>
      </c>
      <c r="E1171" s="203" t="s">
        <v>61</v>
      </c>
      <c r="F1171" s="146" t="s">
        <v>1502</v>
      </c>
      <c r="G1171" s="146" t="s">
        <v>1503</v>
      </c>
      <c r="H1171" s="146">
        <v>512160</v>
      </c>
      <c r="I1171" s="146">
        <v>123106</v>
      </c>
      <c r="J1171" s="146" t="s">
        <v>5426</v>
      </c>
      <c r="K1171" s="145" t="s">
        <v>5905</v>
      </c>
      <c r="L1171" s="146" t="s">
        <v>4108</v>
      </c>
      <c r="M1171" s="154" t="s">
        <v>1505</v>
      </c>
      <c r="N1171" s="54" t="s">
        <v>38</v>
      </c>
      <c r="O1171" s="53" t="s">
        <v>28</v>
      </c>
      <c r="P1171" s="58">
        <v>7.0999999999999994E-2</v>
      </c>
      <c r="Q1171" s="62">
        <v>1.8</v>
      </c>
      <c r="R1171" s="56">
        <v>24</v>
      </c>
      <c r="S1171" s="336">
        <v>6.2439999999999998</v>
      </c>
      <c r="T1171" s="57">
        <v>158.6</v>
      </c>
      <c r="U1171" s="55">
        <v>5.2439999999999998</v>
      </c>
      <c r="V1171" s="57">
        <v>133.19999999999999</v>
      </c>
      <c r="W1171" s="59" t="s">
        <v>30</v>
      </c>
      <c r="X1171" s="59"/>
      <c r="Y1171" s="59" t="s">
        <v>67</v>
      </c>
      <c r="Z1171" s="61"/>
      <c r="AA1171" s="61" t="s">
        <v>32</v>
      </c>
      <c r="AB1171" s="61" t="s">
        <v>74</v>
      </c>
      <c r="AC1171" s="201"/>
    </row>
    <row r="1172" spans="1:32" s="193" customFormat="1" ht="15.75" customHeight="1">
      <c r="A1172" s="157" t="s">
        <v>4817</v>
      </c>
      <c r="B1172" s="158" t="s">
        <v>3520</v>
      </c>
      <c r="C1172" s="189" t="s">
        <v>1507</v>
      </c>
      <c r="D1172" s="190" t="s">
        <v>32</v>
      </c>
      <c r="E1172" s="203" t="s">
        <v>61</v>
      </c>
      <c r="F1172" s="146" t="s">
        <v>1508</v>
      </c>
      <c r="G1172" s="146" t="s">
        <v>1509</v>
      </c>
      <c r="H1172" s="146">
        <v>512759</v>
      </c>
      <c r="I1172" s="146">
        <v>123103</v>
      </c>
      <c r="J1172" s="146" t="s">
        <v>5411</v>
      </c>
      <c r="K1172" s="145" t="s">
        <v>5906</v>
      </c>
      <c r="L1172" s="146" t="s">
        <v>4109</v>
      </c>
      <c r="M1172" s="154" t="s">
        <v>1510</v>
      </c>
      <c r="N1172" s="54" t="s">
        <v>1506</v>
      </c>
      <c r="O1172" s="53" t="s">
        <v>28</v>
      </c>
      <c r="P1172" s="58">
        <v>6.3E-2</v>
      </c>
      <c r="Q1172" s="62">
        <v>1.6</v>
      </c>
      <c r="R1172" s="56">
        <v>30</v>
      </c>
      <c r="S1172" s="336">
        <v>4.9130000000000003</v>
      </c>
      <c r="T1172" s="57">
        <v>124.8</v>
      </c>
      <c r="U1172" s="55">
        <v>3.484</v>
      </c>
      <c r="V1172" s="57">
        <v>88.5</v>
      </c>
      <c r="W1172" s="59" t="s">
        <v>30</v>
      </c>
      <c r="X1172" s="59"/>
      <c r="Y1172" s="59" t="s">
        <v>67</v>
      </c>
      <c r="Z1172" s="61"/>
      <c r="AA1172" s="61" t="s">
        <v>32</v>
      </c>
      <c r="AB1172" s="61" t="s">
        <v>74</v>
      </c>
      <c r="AC1172" s="201"/>
    </row>
    <row r="1173" spans="1:32" s="193" customFormat="1" ht="15.75" customHeight="1">
      <c r="A1173" s="157" t="s">
        <v>4819</v>
      </c>
      <c r="B1173" s="158" t="s">
        <v>3520</v>
      </c>
      <c r="C1173" s="189" t="s">
        <v>1512</v>
      </c>
      <c r="D1173" s="190" t="s">
        <v>32</v>
      </c>
      <c r="E1173" s="203" t="s">
        <v>61</v>
      </c>
      <c r="F1173" s="146" t="s">
        <v>1513</v>
      </c>
      <c r="G1173" s="203" t="s">
        <v>1514</v>
      </c>
      <c r="H1173" s="146">
        <v>512154</v>
      </c>
      <c r="I1173" s="146" t="s">
        <v>1515</v>
      </c>
      <c r="J1173" s="146" t="s">
        <v>5437</v>
      </c>
      <c r="K1173" s="145" t="s">
        <v>5907</v>
      </c>
      <c r="L1173" s="146" t="s">
        <v>4110</v>
      </c>
      <c r="M1173" s="154" t="s">
        <v>1516</v>
      </c>
      <c r="N1173" s="54" t="s">
        <v>1511</v>
      </c>
      <c r="O1173" s="53" t="s">
        <v>28</v>
      </c>
      <c r="P1173" s="58">
        <v>6.3E-2</v>
      </c>
      <c r="Q1173" s="62">
        <v>1.6</v>
      </c>
      <c r="R1173" s="56">
        <v>40</v>
      </c>
      <c r="S1173" s="336">
        <v>6.5940000000000003</v>
      </c>
      <c r="T1173" s="57">
        <v>167.5</v>
      </c>
      <c r="U1173" s="55">
        <v>5.7089999999999996</v>
      </c>
      <c r="V1173" s="57">
        <v>145</v>
      </c>
      <c r="W1173" s="59" t="s">
        <v>30</v>
      </c>
      <c r="X1173" s="59"/>
      <c r="Y1173" s="59" t="s">
        <v>67</v>
      </c>
      <c r="Z1173" s="61"/>
      <c r="AA1173" s="61" t="s">
        <v>32</v>
      </c>
      <c r="AB1173" s="61" t="s">
        <v>74</v>
      </c>
      <c r="AC1173" s="201"/>
    </row>
    <row r="1174" spans="1:32" s="193" customFormat="1" ht="15.75" customHeight="1">
      <c r="A1174" s="157" t="s">
        <v>4818</v>
      </c>
      <c r="B1174" s="158" t="s">
        <v>3520</v>
      </c>
      <c r="C1174" s="189" t="s">
        <v>1518</v>
      </c>
      <c r="D1174" s="190" t="s">
        <v>32</v>
      </c>
      <c r="E1174" s="203" t="s">
        <v>61</v>
      </c>
      <c r="F1174" s="146" t="s">
        <v>1519</v>
      </c>
      <c r="G1174" s="146" t="s">
        <v>1520</v>
      </c>
      <c r="H1174" s="146">
        <v>512729</v>
      </c>
      <c r="I1174" s="146">
        <v>123103</v>
      </c>
      <c r="J1174" s="146" t="s">
        <v>5427</v>
      </c>
      <c r="K1174" s="145" t="s">
        <v>5908</v>
      </c>
      <c r="L1174" s="146" t="s">
        <v>4111</v>
      </c>
      <c r="M1174" s="154" t="s">
        <v>1521</v>
      </c>
      <c r="N1174" s="54" t="s">
        <v>1517</v>
      </c>
      <c r="O1174" s="53" t="s">
        <v>28</v>
      </c>
      <c r="P1174" s="58">
        <v>7.0999999999999994E-2</v>
      </c>
      <c r="Q1174" s="62">
        <v>1.8</v>
      </c>
      <c r="R1174" s="56">
        <v>50</v>
      </c>
      <c r="S1174" s="336">
        <v>6.5940000000000003</v>
      </c>
      <c r="T1174" s="57">
        <v>167.5</v>
      </c>
      <c r="U1174" s="55">
        <v>5.61</v>
      </c>
      <c r="V1174" s="57">
        <v>142.5</v>
      </c>
      <c r="W1174" s="59" t="s">
        <v>30</v>
      </c>
      <c r="X1174" s="59"/>
      <c r="Y1174" s="59" t="s">
        <v>67</v>
      </c>
      <c r="Z1174" s="61"/>
      <c r="AA1174" s="61" t="s">
        <v>32</v>
      </c>
      <c r="AB1174" s="61" t="s">
        <v>74</v>
      </c>
      <c r="AC1174" s="201"/>
      <c r="AD1174" s="33"/>
      <c r="AE1174" s="33"/>
      <c r="AF1174" s="33"/>
    </row>
    <row r="1175" spans="1:32" s="193" customFormat="1" ht="15.75" customHeight="1">
      <c r="A1175" s="157" t="s">
        <v>4817</v>
      </c>
      <c r="B1175" s="158" t="s">
        <v>3520</v>
      </c>
      <c r="C1175" s="189" t="s">
        <v>1522</v>
      </c>
      <c r="D1175" s="190" t="s">
        <v>32</v>
      </c>
      <c r="E1175" s="203" t="s">
        <v>61</v>
      </c>
      <c r="F1175" s="146" t="s">
        <v>61</v>
      </c>
      <c r="G1175" s="146" t="s">
        <v>1523</v>
      </c>
      <c r="H1175" s="146" t="s">
        <v>61</v>
      </c>
      <c r="I1175" s="146" t="s">
        <v>61</v>
      </c>
      <c r="J1175" s="146" t="s">
        <v>61</v>
      </c>
      <c r="K1175" s="146" t="s">
        <v>61</v>
      </c>
      <c r="L1175" s="146" t="s">
        <v>4112</v>
      </c>
      <c r="M1175" s="154" t="s">
        <v>1524</v>
      </c>
      <c r="N1175" s="54" t="s">
        <v>3784</v>
      </c>
      <c r="O1175" s="53" t="s">
        <v>28</v>
      </c>
      <c r="P1175" s="58">
        <v>5.8999999999999997E-2</v>
      </c>
      <c r="Q1175" s="62">
        <v>1.5</v>
      </c>
      <c r="R1175" s="56">
        <v>36</v>
      </c>
      <c r="S1175" s="336">
        <v>7.3230000000000004</v>
      </c>
      <c r="T1175" s="57">
        <v>186</v>
      </c>
      <c r="U1175" s="55">
        <v>6.1689999999999996</v>
      </c>
      <c r="V1175" s="57">
        <v>156.69999999999999</v>
      </c>
      <c r="W1175" s="59" t="s">
        <v>30</v>
      </c>
      <c r="X1175" s="59"/>
      <c r="Y1175" s="59" t="s">
        <v>67</v>
      </c>
      <c r="Z1175" s="61"/>
      <c r="AA1175" s="61" t="s">
        <v>32</v>
      </c>
      <c r="AB1175" s="61" t="s">
        <v>74</v>
      </c>
      <c r="AC1175" s="201"/>
      <c r="AD1175" s="194"/>
      <c r="AE1175" s="194"/>
      <c r="AF1175" s="194"/>
    </row>
    <row r="1176" spans="1:32" s="193" customFormat="1" ht="15.75" customHeight="1">
      <c r="A1176" s="157" t="s">
        <v>4817</v>
      </c>
      <c r="B1176" s="158" t="s">
        <v>3520</v>
      </c>
      <c r="C1176" s="189" t="s">
        <v>1525</v>
      </c>
      <c r="D1176" s="190" t="s">
        <v>32</v>
      </c>
      <c r="E1176" s="203" t="s">
        <v>61</v>
      </c>
      <c r="F1176" s="146" t="s">
        <v>61</v>
      </c>
      <c r="G1176" s="145" t="s">
        <v>1526</v>
      </c>
      <c r="H1176" s="146" t="s">
        <v>61</v>
      </c>
      <c r="I1176" s="146" t="s">
        <v>61</v>
      </c>
      <c r="J1176" s="146" t="s">
        <v>61</v>
      </c>
      <c r="K1176" s="146" t="s">
        <v>61</v>
      </c>
      <c r="L1176" s="146" t="s">
        <v>4113</v>
      </c>
      <c r="M1176" s="154" t="s">
        <v>1527</v>
      </c>
      <c r="N1176" s="54" t="s">
        <v>2717</v>
      </c>
      <c r="O1176" s="53" t="s">
        <v>28</v>
      </c>
      <c r="P1176" s="58">
        <v>5.8999999999999997E-2</v>
      </c>
      <c r="Q1176" s="62">
        <v>1.5</v>
      </c>
      <c r="R1176" s="56">
        <v>36</v>
      </c>
      <c r="S1176" s="336">
        <v>5.7869999999999999</v>
      </c>
      <c r="T1176" s="57">
        <v>147</v>
      </c>
      <c r="U1176" s="55">
        <v>4.6180000000000003</v>
      </c>
      <c r="V1176" s="57">
        <v>117.3</v>
      </c>
      <c r="W1176" s="59" t="s">
        <v>30</v>
      </c>
      <c r="X1176" s="59"/>
      <c r="Y1176" s="59" t="s">
        <v>67</v>
      </c>
      <c r="Z1176" s="61"/>
      <c r="AA1176" s="61" t="s">
        <v>32</v>
      </c>
      <c r="AB1176" s="61" t="s">
        <v>74</v>
      </c>
      <c r="AC1176" s="201"/>
      <c r="AD1176" s="194"/>
      <c r="AE1176" s="194"/>
      <c r="AF1176" s="194"/>
    </row>
    <row r="1177" spans="1:32" s="193" customFormat="1" ht="15.75" customHeight="1">
      <c r="A1177" s="157" t="s">
        <v>4819</v>
      </c>
      <c r="B1177" s="158" t="s">
        <v>3520</v>
      </c>
      <c r="C1177" s="189" t="s">
        <v>1529</v>
      </c>
      <c r="D1177" s="190"/>
      <c r="E1177" s="203" t="s">
        <v>61</v>
      </c>
      <c r="F1177" s="146" t="s">
        <v>6036</v>
      </c>
      <c r="G1177" s="146" t="s">
        <v>1530</v>
      </c>
      <c r="H1177" s="146" t="s">
        <v>61</v>
      </c>
      <c r="I1177" s="146" t="s">
        <v>61</v>
      </c>
      <c r="J1177" s="146" t="s">
        <v>61</v>
      </c>
      <c r="K1177" s="146" t="s">
        <v>61</v>
      </c>
      <c r="L1177" s="146" t="s">
        <v>4114</v>
      </c>
      <c r="M1177" s="154" t="s">
        <v>1531</v>
      </c>
      <c r="N1177" s="54" t="s">
        <v>1528</v>
      </c>
      <c r="O1177" s="53" t="s">
        <v>28</v>
      </c>
      <c r="P1177" s="58">
        <v>5.8999999999999997E-2</v>
      </c>
      <c r="Q1177" s="62">
        <v>1.5</v>
      </c>
      <c r="R1177" s="56">
        <v>36</v>
      </c>
      <c r="S1177" s="336">
        <v>5.7869999999999999</v>
      </c>
      <c r="T1177" s="57">
        <v>147</v>
      </c>
      <c r="U1177" s="55">
        <v>4.343</v>
      </c>
      <c r="V1177" s="57">
        <v>110.3</v>
      </c>
      <c r="W1177" s="61" t="s">
        <v>295</v>
      </c>
      <c r="X1177" s="59" t="s">
        <v>32</v>
      </c>
      <c r="Y1177" s="59" t="s">
        <v>67</v>
      </c>
      <c r="Z1177" s="61"/>
      <c r="AA1177" s="61" t="s">
        <v>32</v>
      </c>
      <c r="AB1177" s="61" t="s">
        <v>74</v>
      </c>
      <c r="AC1177" s="201"/>
      <c r="AD1177" s="194"/>
      <c r="AE1177" s="194"/>
      <c r="AF1177" s="194"/>
    </row>
    <row r="1178" spans="1:32" s="193" customFormat="1" ht="15.75" customHeight="1">
      <c r="A1178" s="157" t="s">
        <v>4817</v>
      </c>
      <c r="B1178" s="158" t="s">
        <v>3520</v>
      </c>
      <c r="C1178" s="189" t="s">
        <v>1532</v>
      </c>
      <c r="D1178" s="190"/>
      <c r="E1178" s="203" t="s">
        <v>61</v>
      </c>
      <c r="F1178" s="146" t="s">
        <v>61</v>
      </c>
      <c r="G1178" s="146" t="s">
        <v>61</v>
      </c>
      <c r="H1178" s="146" t="s">
        <v>61</v>
      </c>
      <c r="I1178" s="146" t="s">
        <v>61</v>
      </c>
      <c r="J1178" s="146" t="s">
        <v>61</v>
      </c>
      <c r="K1178" s="146" t="s">
        <v>61</v>
      </c>
      <c r="L1178" s="146" t="s">
        <v>4115</v>
      </c>
      <c r="M1178" s="154" t="s">
        <v>1533</v>
      </c>
      <c r="N1178" s="54" t="s">
        <v>66</v>
      </c>
      <c r="O1178" s="53" t="s">
        <v>28</v>
      </c>
      <c r="P1178" s="58">
        <v>7.0999999999999994E-2</v>
      </c>
      <c r="Q1178" s="62">
        <v>1.8</v>
      </c>
      <c r="R1178" s="56">
        <v>40</v>
      </c>
      <c r="S1178" s="336">
        <v>6.343</v>
      </c>
      <c r="T1178" s="57">
        <v>161.1</v>
      </c>
      <c r="U1178" s="55">
        <v>5.5510000000000002</v>
      </c>
      <c r="V1178" s="57">
        <v>141</v>
      </c>
      <c r="W1178" s="61" t="s">
        <v>295</v>
      </c>
      <c r="X1178" s="59" t="s">
        <v>32</v>
      </c>
      <c r="Y1178" s="59" t="s">
        <v>67</v>
      </c>
      <c r="Z1178" s="61"/>
      <c r="AA1178" s="61" t="s">
        <v>32</v>
      </c>
      <c r="AB1178" s="61" t="s">
        <v>74</v>
      </c>
      <c r="AC1178" s="201"/>
      <c r="AD1178" s="194"/>
      <c r="AE1178" s="194"/>
      <c r="AF1178" s="194"/>
    </row>
    <row r="1179" spans="1:32" s="193" customFormat="1" ht="15.75" customHeight="1">
      <c r="A1179" s="157" t="s">
        <v>4817</v>
      </c>
      <c r="B1179" s="158" t="s">
        <v>3520</v>
      </c>
      <c r="C1179" s="189" t="s">
        <v>1535</v>
      </c>
      <c r="D1179" s="190" t="s">
        <v>32</v>
      </c>
      <c r="E1179" s="203" t="s">
        <v>61</v>
      </c>
      <c r="F1179" s="146">
        <v>511160</v>
      </c>
      <c r="G1179" s="146" t="s">
        <v>1536</v>
      </c>
      <c r="H1179" s="146">
        <v>511160</v>
      </c>
      <c r="I1179" s="146">
        <v>123116</v>
      </c>
      <c r="J1179" s="146" t="s">
        <v>61</v>
      </c>
      <c r="K1179" s="146" t="s">
        <v>1537</v>
      </c>
      <c r="L1179" s="146"/>
      <c r="M1179" s="154" t="s">
        <v>1538</v>
      </c>
      <c r="N1179" s="54" t="s">
        <v>1534</v>
      </c>
      <c r="O1179" s="53" t="s">
        <v>77</v>
      </c>
      <c r="P1179" s="58">
        <v>9.4E-2</v>
      </c>
      <c r="Q1179" s="62">
        <v>2.4</v>
      </c>
      <c r="R1179" s="56">
        <v>24</v>
      </c>
      <c r="S1179" s="336">
        <v>6.5469999999999997</v>
      </c>
      <c r="T1179" s="57">
        <v>166.3</v>
      </c>
      <c r="U1179" s="55">
        <v>5.5389999999999997</v>
      </c>
      <c r="V1179" s="57">
        <v>140.69999999999999</v>
      </c>
      <c r="W1179" s="59"/>
      <c r="X1179" s="59"/>
      <c r="Y1179" s="59"/>
      <c r="Z1179" s="61"/>
      <c r="AA1179" s="61"/>
      <c r="AB1179" s="61" t="s">
        <v>74</v>
      </c>
      <c r="AC1179" s="201"/>
      <c r="AD1179" s="33"/>
      <c r="AE1179" s="33"/>
      <c r="AF1179" s="33"/>
    </row>
    <row r="1180" spans="1:32" s="193" customFormat="1" ht="15.75" customHeight="1">
      <c r="A1180" s="157" t="s">
        <v>4817</v>
      </c>
      <c r="B1180" s="158" t="s">
        <v>3520</v>
      </c>
      <c r="C1180" s="189" t="s">
        <v>1540</v>
      </c>
      <c r="D1180" s="190" t="s">
        <v>32</v>
      </c>
      <c r="E1180" s="203" t="s">
        <v>61</v>
      </c>
      <c r="F1180" s="146">
        <v>511796</v>
      </c>
      <c r="G1180" s="146" t="s">
        <v>1541</v>
      </c>
      <c r="H1180" s="146">
        <v>511145</v>
      </c>
      <c r="I1180" s="146">
        <v>123112</v>
      </c>
      <c r="J1180" s="146" t="s">
        <v>61</v>
      </c>
      <c r="K1180" s="146" t="s">
        <v>1542</v>
      </c>
      <c r="L1180" s="146"/>
      <c r="M1180" s="154" t="s">
        <v>1543</v>
      </c>
      <c r="N1180" s="54" t="s">
        <v>1539</v>
      </c>
      <c r="O1180" s="53" t="s">
        <v>77</v>
      </c>
      <c r="P1180" s="58">
        <v>9.4E-2</v>
      </c>
      <c r="Q1180" s="62">
        <v>2.4</v>
      </c>
      <c r="R1180" s="56">
        <v>24</v>
      </c>
      <c r="S1180" s="336">
        <v>5.1689999999999996</v>
      </c>
      <c r="T1180" s="57">
        <v>131.30000000000001</v>
      </c>
      <c r="U1180" s="55">
        <v>3.74</v>
      </c>
      <c r="V1180" s="57">
        <v>95</v>
      </c>
      <c r="W1180" s="59"/>
      <c r="X1180" s="59"/>
      <c r="Y1180" s="59"/>
      <c r="Z1180" s="61"/>
      <c r="AA1180" s="61"/>
      <c r="AB1180" s="61" t="s">
        <v>74</v>
      </c>
      <c r="AC1180" s="201"/>
      <c r="AD1180" s="33"/>
      <c r="AE1180" s="33"/>
      <c r="AF1180" s="33"/>
    </row>
    <row r="1181" spans="1:32" s="193" customFormat="1" ht="15.75" customHeight="1">
      <c r="A1181" s="157" t="s">
        <v>4817</v>
      </c>
      <c r="B1181" s="158" t="s">
        <v>3520</v>
      </c>
      <c r="C1181" s="189" t="s">
        <v>1545</v>
      </c>
      <c r="D1181" s="190" t="s">
        <v>32</v>
      </c>
      <c r="E1181" s="203" t="s">
        <v>61</v>
      </c>
      <c r="F1181" s="146">
        <v>511792</v>
      </c>
      <c r="G1181" s="146" t="s">
        <v>1546</v>
      </c>
      <c r="H1181" s="146">
        <v>511157</v>
      </c>
      <c r="I1181" s="203">
        <v>123113</v>
      </c>
      <c r="J1181" s="146" t="s">
        <v>61</v>
      </c>
      <c r="K1181" s="146" t="s">
        <v>1547</v>
      </c>
      <c r="L1181" s="146"/>
      <c r="M1181" s="154" t="s">
        <v>1548</v>
      </c>
      <c r="N1181" s="54" t="s">
        <v>1544</v>
      </c>
      <c r="O1181" s="53" t="s">
        <v>77</v>
      </c>
      <c r="P1181" s="58">
        <v>7.9000000000000001E-2</v>
      </c>
      <c r="Q1181" s="62">
        <v>2</v>
      </c>
      <c r="R1181" s="56">
        <v>18</v>
      </c>
      <c r="S1181" s="336">
        <v>7.0279999999999996</v>
      </c>
      <c r="T1181" s="57">
        <v>178.5</v>
      </c>
      <c r="U1181" s="55">
        <v>5.9290000000000003</v>
      </c>
      <c r="V1181" s="57">
        <v>150.6</v>
      </c>
      <c r="W1181" s="59"/>
      <c r="X1181" s="59"/>
      <c r="Y1181" s="59"/>
      <c r="Z1181" s="61"/>
      <c r="AA1181" s="61"/>
      <c r="AB1181" s="61" t="s">
        <v>74</v>
      </c>
      <c r="AD1181" s="33"/>
      <c r="AE1181" s="33"/>
      <c r="AF1181" s="33"/>
    </row>
    <row r="1182" spans="1:32" s="193" customFormat="1" ht="15.75" customHeight="1">
      <c r="A1182" s="157" t="s">
        <v>4817</v>
      </c>
      <c r="B1182" s="158" t="s">
        <v>3520</v>
      </c>
      <c r="C1182" s="189" t="s">
        <v>1550</v>
      </c>
      <c r="D1182" s="190" t="s">
        <v>32</v>
      </c>
      <c r="E1182" s="203" t="s">
        <v>61</v>
      </c>
      <c r="F1182" s="146">
        <v>511485</v>
      </c>
      <c r="G1182" s="146" t="s">
        <v>1551</v>
      </c>
      <c r="H1182" s="146">
        <v>511147</v>
      </c>
      <c r="I1182" s="146">
        <v>123115</v>
      </c>
      <c r="J1182" s="146" t="s">
        <v>5735</v>
      </c>
      <c r="K1182" s="145" t="s">
        <v>5910</v>
      </c>
      <c r="L1182" s="146" t="s">
        <v>4116</v>
      </c>
      <c r="M1182" s="154" t="s">
        <v>1553</v>
      </c>
      <c r="N1182" s="54" t="s">
        <v>1549</v>
      </c>
      <c r="O1182" s="53" t="s">
        <v>77</v>
      </c>
      <c r="P1182" s="58">
        <v>6.3E-2</v>
      </c>
      <c r="Q1182" s="62">
        <v>1.6</v>
      </c>
      <c r="R1182" s="56">
        <v>18</v>
      </c>
      <c r="S1182" s="336">
        <v>6.28</v>
      </c>
      <c r="T1182" s="57">
        <v>159.5</v>
      </c>
      <c r="U1182" s="55">
        <v>4.8940000000000001</v>
      </c>
      <c r="V1182" s="57">
        <v>124.3</v>
      </c>
      <c r="W1182" s="59"/>
      <c r="X1182" s="59"/>
      <c r="Y1182" s="59"/>
      <c r="Z1182" s="61"/>
      <c r="AA1182" s="61"/>
      <c r="AB1182" s="61" t="s">
        <v>74</v>
      </c>
      <c r="AC1182" s="201"/>
      <c r="AD1182" s="33"/>
      <c r="AE1182" s="33"/>
      <c r="AF1182" s="33"/>
    </row>
    <row r="1183" spans="1:32" s="193" customFormat="1" ht="15.75" customHeight="1">
      <c r="A1183" s="157" t="s">
        <v>4817</v>
      </c>
      <c r="B1183" s="158" t="s">
        <v>3520</v>
      </c>
      <c r="C1183" s="189" t="s">
        <v>1554</v>
      </c>
      <c r="D1183" s="190" t="s">
        <v>32</v>
      </c>
      <c r="E1183" s="203" t="s">
        <v>61</v>
      </c>
      <c r="F1183" s="146">
        <v>511483</v>
      </c>
      <c r="G1183" s="146" t="s">
        <v>1555</v>
      </c>
      <c r="H1183" s="146" t="s">
        <v>61</v>
      </c>
      <c r="I1183" s="146" t="s">
        <v>61</v>
      </c>
      <c r="J1183" s="146" t="s">
        <v>61</v>
      </c>
      <c r="K1183" s="146" t="s">
        <v>61</v>
      </c>
      <c r="L1183" s="146"/>
      <c r="M1183" s="154" t="s">
        <v>1556</v>
      </c>
      <c r="N1183" s="54" t="s">
        <v>3785</v>
      </c>
      <c r="O1183" s="53" t="s">
        <v>77</v>
      </c>
      <c r="P1183" s="58">
        <v>7.9000000000000001E-2</v>
      </c>
      <c r="Q1183" s="62">
        <v>2</v>
      </c>
      <c r="R1183" s="56">
        <v>11</v>
      </c>
      <c r="S1183" s="336">
        <v>8.24</v>
      </c>
      <c r="T1183" s="57">
        <v>209.3</v>
      </c>
      <c r="U1183" s="55">
        <v>6.5430000000000001</v>
      </c>
      <c r="V1183" s="57">
        <v>166.2</v>
      </c>
      <c r="W1183" s="59"/>
      <c r="X1183" s="59"/>
      <c r="Y1183" s="59"/>
      <c r="Z1183" s="61"/>
      <c r="AA1183" s="61"/>
      <c r="AB1183" s="61" t="s">
        <v>74</v>
      </c>
      <c r="AC1183" s="201"/>
      <c r="AD1183" s="194"/>
      <c r="AE1183" s="194"/>
      <c r="AF1183" s="194"/>
    </row>
    <row r="1184" spans="1:32" s="193" customFormat="1" ht="15.75" customHeight="1">
      <c r="A1184" s="157" t="s">
        <v>4817</v>
      </c>
      <c r="B1184" s="158" t="s">
        <v>3520</v>
      </c>
      <c r="C1184" s="189" t="s">
        <v>1558</v>
      </c>
      <c r="D1184" s="190" t="s">
        <v>32</v>
      </c>
      <c r="E1184" s="203" t="s">
        <v>61</v>
      </c>
      <c r="F1184" s="146">
        <v>511792</v>
      </c>
      <c r="G1184" s="146" t="s">
        <v>61</v>
      </c>
      <c r="H1184" s="146" t="s">
        <v>61</v>
      </c>
      <c r="I1184" s="146" t="s">
        <v>61</v>
      </c>
      <c r="J1184" s="146" t="s">
        <v>61</v>
      </c>
      <c r="K1184" s="146" t="s">
        <v>61</v>
      </c>
      <c r="L1184" s="146"/>
      <c r="M1184" s="154" t="s">
        <v>1559</v>
      </c>
      <c r="N1184" s="54" t="s">
        <v>1557</v>
      </c>
      <c r="O1184" s="53" t="s">
        <v>77</v>
      </c>
      <c r="P1184" s="58">
        <v>6.3E-2</v>
      </c>
      <c r="Q1184" s="62">
        <v>1.6</v>
      </c>
      <c r="R1184" s="56">
        <v>18</v>
      </c>
      <c r="S1184" s="336">
        <v>7.0869999999999997</v>
      </c>
      <c r="T1184" s="57">
        <v>180</v>
      </c>
      <c r="U1184" s="55">
        <v>5.9290000000000003</v>
      </c>
      <c r="V1184" s="57">
        <v>150.6</v>
      </c>
      <c r="W1184" s="59"/>
      <c r="X1184" s="59"/>
      <c r="Y1184" s="59"/>
      <c r="Z1184" s="61"/>
      <c r="AA1184" s="61"/>
      <c r="AB1184" s="61" t="s">
        <v>74</v>
      </c>
      <c r="AC1184" s="201"/>
      <c r="AD1184" s="194"/>
      <c r="AE1184" s="194"/>
      <c r="AF1184" s="194"/>
    </row>
    <row r="1185" spans="1:179" s="193" customFormat="1" ht="15.75" customHeight="1">
      <c r="A1185" s="188" t="s">
        <v>4818</v>
      </c>
      <c r="B1185" s="158" t="s">
        <v>3519</v>
      </c>
      <c r="C1185" s="189" t="s">
        <v>1560</v>
      </c>
      <c r="D1185" s="190" t="s">
        <v>32</v>
      </c>
      <c r="E1185" s="203" t="s">
        <v>61</v>
      </c>
      <c r="F1185" s="146" t="s">
        <v>6041</v>
      </c>
      <c r="G1185" s="146" t="s">
        <v>61</v>
      </c>
      <c r="H1185" s="146" t="s">
        <v>61</v>
      </c>
      <c r="I1185" s="146" t="s">
        <v>61</v>
      </c>
      <c r="J1185" s="146" t="s">
        <v>5571</v>
      </c>
      <c r="K1185" s="145" t="s">
        <v>6005</v>
      </c>
      <c r="L1185" s="146"/>
      <c r="M1185" s="154"/>
      <c r="N1185" s="54" t="s">
        <v>321</v>
      </c>
      <c r="O1185" s="53" t="s">
        <v>82</v>
      </c>
      <c r="P1185" s="58"/>
      <c r="Q1185" s="62"/>
      <c r="R1185" s="56"/>
      <c r="S1185" s="336"/>
      <c r="T1185" s="57"/>
      <c r="U1185" s="55"/>
      <c r="V1185" s="57"/>
      <c r="W1185" s="59"/>
      <c r="X1185" s="59"/>
      <c r="Y1185" s="59"/>
      <c r="Z1185" s="61"/>
      <c r="AA1185" s="61"/>
      <c r="AB1185" s="61" t="s">
        <v>74</v>
      </c>
      <c r="AC1185" s="201"/>
      <c r="AD1185" s="33"/>
      <c r="AE1185" s="33"/>
      <c r="AF1185" s="33"/>
    </row>
    <row r="1186" spans="1:179" s="193" customFormat="1" ht="15.75" customHeight="1">
      <c r="A1186" s="188" t="s">
        <v>4818</v>
      </c>
      <c r="B1186" s="158" t="s">
        <v>3519</v>
      </c>
      <c r="C1186" s="189" t="s">
        <v>1561</v>
      </c>
      <c r="D1186" s="190"/>
      <c r="E1186" s="203" t="s">
        <v>61</v>
      </c>
      <c r="F1186" s="146" t="s">
        <v>61</v>
      </c>
      <c r="G1186" s="146" t="s">
        <v>61</v>
      </c>
      <c r="H1186" s="146" t="s">
        <v>61</v>
      </c>
      <c r="I1186" s="146" t="s">
        <v>61</v>
      </c>
      <c r="J1186" s="146" t="s">
        <v>5612</v>
      </c>
      <c r="K1186" s="146" t="s">
        <v>61</v>
      </c>
      <c r="L1186" s="146"/>
      <c r="M1186" s="154"/>
      <c r="N1186" s="54" t="s">
        <v>321</v>
      </c>
      <c r="O1186" s="53" t="s">
        <v>82</v>
      </c>
      <c r="P1186" s="58"/>
      <c r="Q1186" s="62"/>
      <c r="R1186" s="56"/>
      <c r="S1186" s="336"/>
      <c r="T1186" s="57"/>
      <c r="U1186" s="55"/>
      <c r="V1186" s="57"/>
      <c r="W1186" s="59"/>
      <c r="X1186" s="59"/>
      <c r="Y1186" s="59"/>
      <c r="Z1186" s="61"/>
      <c r="AA1186" s="61"/>
      <c r="AB1186" s="61" t="s">
        <v>74</v>
      </c>
      <c r="AC1186" s="201"/>
      <c r="AD1186" s="33"/>
      <c r="AE1186" s="33"/>
      <c r="AF1186" s="33"/>
    </row>
    <row r="1187" spans="1:179" s="193" customFormat="1" ht="15.75" customHeight="1">
      <c r="A1187" s="157" t="s">
        <v>4819</v>
      </c>
      <c r="B1187" s="158" t="s">
        <v>3519</v>
      </c>
      <c r="C1187" s="189" t="s">
        <v>1562</v>
      </c>
      <c r="D1187" s="190" t="s">
        <v>32</v>
      </c>
      <c r="E1187" s="203" t="s">
        <v>61</v>
      </c>
      <c r="F1187" s="146" t="s">
        <v>61</v>
      </c>
      <c r="G1187" s="146" t="s">
        <v>61</v>
      </c>
      <c r="H1187" s="146" t="s">
        <v>61</v>
      </c>
      <c r="I1187" s="146" t="s">
        <v>61</v>
      </c>
      <c r="J1187" s="146" t="s">
        <v>61</v>
      </c>
      <c r="K1187" s="145" t="s">
        <v>6006</v>
      </c>
      <c r="L1187" s="146"/>
      <c r="M1187" s="154"/>
      <c r="N1187" s="54" t="s">
        <v>321</v>
      </c>
      <c r="O1187" s="53" t="s">
        <v>82</v>
      </c>
      <c r="P1187" s="58"/>
      <c r="Q1187" s="62"/>
      <c r="R1187" s="56"/>
      <c r="S1187" s="336"/>
      <c r="T1187" s="57"/>
      <c r="U1187" s="55"/>
      <c r="V1187" s="57"/>
      <c r="W1187" s="59"/>
      <c r="X1187" s="59"/>
      <c r="Y1187" s="59"/>
      <c r="Z1187" s="61"/>
      <c r="AA1187" s="61"/>
      <c r="AB1187" s="61" t="s">
        <v>74</v>
      </c>
      <c r="AC1187" s="201"/>
      <c r="AD1187" s="33"/>
      <c r="AE1187" s="33"/>
      <c r="AF1187" s="33"/>
    </row>
    <row r="1188" spans="1:179" s="212" customFormat="1" ht="15.75" customHeight="1">
      <c r="A1188" s="270" t="s">
        <v>1860</v>
      </c>
      <c r="B1188" s="298"/>
      <c r="C1188" s="299"/>
      <c r="D1188" s="210"/>
      <c r="E1188" s="275"/>
      <c r="F1188" s="275"/>
      <c r="G1188" s="275"/>
      <c r="H1188" s="275"/>
      <c r="I1188" s="275"/>
      <c r="J1188" s="275"/>
      <c r="K1188" s="275"/>
      <c r="L1188" s="275"/>
      <c r="M1188" s="300"/>
      <c r="N1188" s="301"/>
      <c r="O1188" s="302"/>
      <c r="P1188" s="303" t="s">
        <v>83</v>
      </c>
      <c r="Q1188" s="304"/>
      <c r="R1188" s="305" t="s">
        <v>83</v>
      </c>
      <c r="S1188" s="306" t="s">
        <v>83</v>
      </c>
      <c r="T1188" s="307"/>
      <c r="U1188" s="306" t="s">
        <v>83</v>
      </c>
      <c r="V1188" s="307"/>
      <c r="W1188" s="302"/>
      <c r="X1188" s="302"/>
      <c r="Y1188" s="302"/>
      <c r="Z1188" s="308"/>
      <c r="AA1188" s="308"/>
      <c r="AB1188" s="308"/>
      <c r="AC1188" s="309"/>
      <c r="AD1188" s="33"/>
      <c r="AE1188" s="33"/>
      <c r="AF1188" s="33"/>
      <c r="AG1188" s="193"/>
      <c r="AH1188" s="193"/>
      <c r="AI1188" s="193"/>
      <c r="AJ1188" s="193"/>
      <c r="AK1188" s="193"/>
      <c r="AL1188" s="193"/>
      <c r="AM1188" s="193"/>
      <c r="AN1188" s="193"/>
      <c r="AO1188" s="193"/>
      <c r="AP1188" s="193"/>
      <c r="AQ1188" s="193"/>
      <c r="AR1188" s="193"/>
      <c r="AS1188" s="193"/>
      <c r="AT1188" s="193"/>
      <c r="AU1188" s="193"/>
      <c r="AV1188" s="193"/>
      <c r="AW1188" s="193"/>
      <c r="AX1188" s="193"/>
      <c r="AY1188" s="193"/>
      <c r="AZ1188" s="193"/>
      <c r="BA1188" s="193"/>
      <c r="BB1188" s="193"/>
      <c r="BC1188" s="193"/>
      <c r="BD1188" s="193"/>
      <c r="BE1188" s="193"/>
      <c r="BF1188" s="193"/>
      <c r="BG1188" s="193"/>
      <c r="BH1188" s="193"/>
      <c r="BI1188" s="193"/>
      <c r="BJ1188" s="193"/>
      <c r="BK1188" s="193"/>
      <c r="BL1188" s="193"/>
      <c r="BM1188" s="193"/>
      <c r="BN1188" s="193"/>
      <c r="BO1188" s="193"/>
      <c r="BP1188" s="193"/>
      <c r="BQ1188" s="193"/>
      <c r="BR1188" s="193"/>
      <c r="BS1188" s="193"/>
      <c r="BT1188" s="193"/>
      <c r="BU1188" s="193"/>
      <c r="BV1188" s="193"/>
      <c r="BW1188" s="193"/>
      <c r="BX1188" s="193"/>
      <c r="BY1188" s="193"/>
      <c r="BZ1188" s="193"/>
      <c r="CA1188" s="193"/>
      <c r="CB1188" s="193"/>
      <c r="CC1188" s="193"/>
      <c r="CD1188" s="193"/>
      <c r="CE1188" s="193"/>
      <c r="CF1188" s="193"/>
      <c r="CG1188" s="193"/>
      <c r="CH1188" s="193"/>
      <c r="CI1188" s="193"/>
      <c r="CJ1188" s="193"/>
      <c r="CK1188" s="193"/>
      <c r="CL1188" s="193"/>
      <c r="CM1188" s="193"/>
      <c r="CN1188" s="193"/>
      <c r="CO1188" s="193"/>
      <c r="CP1188" s="193"/>
      <c r="CQ1188" s="193"/>
      <c r="CR1188" s="193"/>
      <c r="CS1188" s="193"/>
      <c r="CT1188" s="193"/>
      <c r="CU1188" s="193"/>
      <c r="CV1188" s="193"/>
      <c r="CW1188" s="193"/>
      <c r="CX1188" s="193"/>
      <c r="CY1188" s="193"/>
      <c r="CZ1188" s="193"/>
      <c r="DA1188" s="193"/>
      <c r="DB1188" s="193"/>
      <c r="DC1188" s="193"/>
      <c r="DD1188" s="193"/>
      <c r="DE1188" s="193"/>
      <c r="DF1188" s="193"/>
      <c r="DG1188" s="193"/>
      <c r="DH1188" s="193"/>
      <c r="DI1188" s="193"/>
      <c r="DJ1188" s="193"/>
      <c r="DK1188" s="193"/>
      <c r="DL1188" s="193"/>
      <c r="DM1188" s="193"/>
      <c r="DN1188" s="193"/>
      <c r="DO1188" s="193"/>
      <c r="DP1188" s="193"/>
      <c r="DQ1188" s="193"/>
      <c r="DR1188" s="193"/>
      <c r="DS1188" s="193"/>
      <c r="DT1188" s="193"/>
      <c r="DU1188" s="193"/>
      <c r="DV1188" s="193"/>
      <c r="DW1188" s="193"/>
      <c r="DX1188" s="193"/>
      <c r="DY1188" s="193"/>
      <c r="DZ1188" s="193"/>
      <c r="EA1188" s="193"/>
      <c r="EB1188" s="193"/>
      <c r="EC1188" s="193"/>
      <c r="ED1188" s="193"/>
      <c r="EE1188" s="193"/>
      <c r="EF1188" s="193"/>
      <c r="EG1188" s="193"/>
      <c r="EH1188" s="193"/>
      <c r="EI1188" s="193"/>
      <c r="EJ1188" s="193"/>
      <c r="EK1188" s="193"/>
      <c r="EL1188" s="193"/>
      <c r="EM1188" s="193"/>
      <c r="EN1188" s="193"/>
      <c r="EO1188" s="193"/>
      <c r="EP1188" s="193"/>
      <c r="EQ1188" s="193"/>
      <c r="ER1188" s="193"/>
      <c r="ES1188" s="193"/>
      <c r="ET1188" s="193"/>
      <c r="EU1188" s="193"/>
      <c r="EV1188" s="193"/>
      <c r="EW1188" s="193"/>
      <c r="EX1188" s="193"/>
      <c r="EY1188" s="193"/>
      <c r="EZ1188" s="193"/>
      <c r="FA1188" s="193"/>
      <c r="FB1188" s="193"/>
      <c r="FC1188" s="193"/>
      <c r="FD1188" s="193"/>
      <c r="FE1188" s="193"/>
      <c r="FF1188" s="193"/>
      <c r="FG1188" s="193"/>
      <c r="FH1188" s="193"/>
      <c r="FI1188" s="193"/>
      <c r="FJ1188" s="193"/>
      <c r="FK1188" s="193"/>
      <c r="FL1188" s="193"/>
      <c r="FM1188" s="193"/>
      <c r="FN1188" s="193"/>
      <c r="FO1188" s="193"/>
      <c r="FP1188" s="193"/>
      <c r="FQ1188" s="193"/>
      <c r="FR1188" s="193"/>
      <c r="FS1188" s="193"/>
      <c r="FT1188" s="193"/>
      <c r="FU1188" s="193"/>
      <c r="FV1188" s="193"/>
      <c r="FW1188" s="193"/>
    </row>
    <row r="1189" spans="1:179" s="193" customFormat="1" ht="15.75" customHeight="1">
      <c r="A1189" s="188" t="s">
        <v>4758</v>
      </c>
      <c r="B1189" s="158" t="s">
        <v>3548</v>
      </c>
      <c r="C1189" s="144" t="s">
        <v>2913</v>
      </c>
      <c r="D1189" s="190"/>
      <c r="E1189" s="146">
        <v>50175</v>
      </c>
      <c r="F1189" s="146" t="s">
        <v>61</v>
      </c>
      <c r="G1189" s="146" t="s">
        <v>2928</v>
      </c>
      <c r="H1189" s="146">
        <v>512798</v>
      </c>
      <c r="I1189" s="146" t="s">
        <v>61</v>
      </c>
      <c r="J1189" s="146" t="s">
        <v>5728</v>
      </c>
      <c r="K1189" s="146" t="s">
        <v>61</v>
      </c>
      <c r="L1189" s="146" t="s">
        <v>4155</v>
      </c>
      <c r="M1189" s="191" t="s">
        <v>2916</v>
      </c>
      <c r="N1189" s="356" t="s">
        <v>4894</v>
      </c>
      <c r="O1189" s="53" t="s">
        <v>28</v>
      </c>
      <c r="P1189" s="58">
        <v>6.3E-2</v>
      </c>
      <c r="Q1189" s="62">
        <v>1.6</v>
      </c>
      <c r="R1189" s="56">
        <v>20</v>
      </c>
      <c r="S1189" s="55">
        <v>4.6539999999999999</v>
      </c>
      <c r="T1189" s="57">
        <v>118.2</v>
      </c>
      <c r="U1189" s="55">
        <v>3.0510000000000002</v>
      </c>
      <c r="V1189" s="55">
        <v>77.5</v>
      </c>
      <c r="W1189" s="61" t="s">
        <v>295</v>
      </c>
      <c r="X1189" s="59"/>
      <c r="Y1189" s="59" t="s">
        <v>2897</v>
      </c>
      <c r="Z1189" s="61"/>
      <c r="AA1189" s="61" t="s">
        <v>32</v>
      </c>
      <c r="AB1189" s="61" t="s">
        <v>114</v>
      </c>
      <c r="AC1189" s="201"/>
      <c r="AD1189" s="33"/>
      <c r="AE1189" s="33"/>
      <c r="AF1189" s="33"/>
    </row>
    <row r="1190" spans="1:179" s="193" customFormat="1" ht="15.75" customHeight="1">
      <c r="A1190" s="188" t="s">
        <v>4758</v>
      </c>
      <c r="B1190" s="158" t="s">
        <v>3548</v>
      </c>
      <c r="C1190" s="144" t="s">
        <v>2910</v>
      </c>
      <c r="D1190" s="190"/>
      <c r="E1190" s="146">
        <v>50173</v>
      </c>
      <c r="F1190" s="146" t="s">
        <v>61</v>
      </c>
      <c r="G1190" s="146" t="s">
        <v>2927</v>
      </c>
      <c r="H1190" s="146">
        <v>512801</v>
      </c>
      <c r="I1190" s="146" t="s">
        <v>61</v>
      </c>
      <c r="J1190" s="146" t="s">
        <v>5725</v>
      </c>
      <c r="K1190" s="146" t="s">
        <v>61</v>
      </c>
      <c r="L1190" s="146" t="s">
        <v>4156</v>
      </c>
      <c r="M1190" s="154" t="s">
        <v>2917</v>
      </c>
      <c r="N1190" s="356" t="s">
        <v>4893</v>
      </c>
      <c r="O1190" s="53" t="s">
        <v>28</v>
      </c>
      <c r="P1190" s="58">
        <v>6.3E-2</v>
      </c>
      <c r="Q1190" s="62">
        <v>1.6</v>
      </c>
      <c r="R1190" s="56">
        <v>8</v>
      </c>
      <c r="S1190" s="55">
        <v>4.8819999999999997</v>
      </c>
      <c r="T1190" s="57">
        <v>124</v>
      </c>
      <c r="U1190" s="55">
        <v>5.3970000000000002</v>
      </c>
      <c r="V1190" s="57">
        <v>82.1</v>
      </c>
      <c r="W1190" s="61" t="s">
        <v>295</v>
      </c>
      <c r="X1190" s="59"/>
      <c r="Y1190" s="59" t="s">
        <v>2897</v>
      </c>
      <c r="Z1190" s="61"/>
      <c r="AA1190" s="61" t="s">
        <v>32</v>
      </c>
      <c r="AB1190" s="61" t="s">
        <v>114</v>
      </c>
      <c r="AC1190" s="201"/>
      <c r="AD1190" s="33"/>
      <c r="AE1190" s="33"/>
      <c r="AF1190" s="33"/>
    </row>
    <row r="1191" spans="1:179" s="193" customFormat="1" ht="15.75" customHeight="1">
      <c r="A1191" s="188" t="s">
        <v>4758</v>
      </c>
      <c r="B1191" s="158" t="s">
        <v>3548</v>
      </c>
      <c r="C1191" s="189" t="s">
        <v>2902</v>
      </c>
      <c r="D1191" s="190"/>
      <c r="E1191" s="146">
        <v>50174</v>
      </c>
      <c r="F1191" s="146" t="s">
        <v>61</v>
      </c>
      <c r="G1191" s="146" t="s">
        <v>2926</v>
      </c>
      <c r="H1191" s="146">
        <v>512797</v>
      </c>
      <c r="I1191" s="146" t="s">
        <v>61</v>
      </c>
      <c r="J1191" s="146" t="s">
        <v>61</v>
      </c>
      <c r="K1191" s="146" t="s">
        <v>61</v>
      </c>
      <c r="L1191" s="146" t="s">
        <v>4157</v>
      </c>
      <c r="M1191" s="154" t="s">
        <v>2918</v>
      </c>
      <c r="N1191" s="356" t="s">
        <v>2914</v>
      </c>
      <c r="O1191" s="53" t="s">
        <v>28</v>
      </c>
      <c r="P1191" s="58">
        <v>6.3E-2</v>
      </c>
      <c r="Q1191" s="62">
        <v>1.6</v>
      </c>
      <c r="R1191" s="56">
        <v>6</v>
      </c>
      <c r="S1191" s="55">
        <v>6.72</v>
      </c>
      <c r="T1191" s="57">
        <v>170.7</v>
      </c>
      <c r="U1191" s="55">
        <v>5.4</v>
      </c>
      <c r="V1191" s="55">
        <v>137.1</v>
      </c>
      <c r="W1191" s="61" t="s">
        <v>295</v>
      </c>
      <c r="X1191" s="59"/>
      <c r="Y1191" s="59" t="s">
        <v>2897</v>
      </c>
      <c r="Z1191" s="61"/>
      <c r="AA1191" s="61" t="s">
        <v>32</v>
      </c>
      <c r="AB1191" s="61" t="s">
        <v>114</v>
      </c>
      <c r="AC1191" s="201"/>
      <c r="AD1191" s="33"/>
      <c r="AE1191" s="33"/>
      <c r="AF1191" s="33"/>
    </row>
    <row r="1192" spans="1:179" s="193" customFormat="1" ht="15.75" customHeight="1">
      <c r="A1192" s="188" t="s">
        <v>4758</v>
      </c>
      <c r="B1192" s="158" t="s">
        <v>3548</v>
      </c>
      <c r="C1192" s="193" t="s">
        <v>2903</v>
      </c>
      <c r="D1192" s="190"/>
      <c r="E1192" s="146">
        <v>50172</v>
      </c>
      <c r="F1192" s="146" t="s">
        <v>61</v>
      </c>
      <c r="G1192" s="146" t="s">
        <v>2925</v>
      </c>
      <c r="H1192" s="146">
        <v>512800</v>
      </c>
      <c r="I1192" s="146" t="s">
        <v>61</v>
      </c>
      <c r="J1192" s="146" t="s">
        <v>61</v>
      </c>
      <c r="K1192" s="146" t="s">
        <v>61</v>
      </c>
      <c r="L1192" s="146" t="s">
        <v>4158</v>
      </c>
      <c r="M1192" s="154" t="s">
        <v>2919</v>
      </c>
      <c r="N1192" s="356" t="s">
        <v>2915</v>
      </c>
      <c r="O1192" s="53" t="s">
        <v>28</v>
      </c>
      <c r="P1192" s="58">
        <v>6.3E-2</v>
      </c>
      <c r="Q1192" s="62">
        <v>1.6</v>
      </c>
      <c r="R1192" s="56">
        <v>6</v>
      </c>
      <c r="S1192" s="55">
        <v>7.84</v>
      </c>
      <c r="T1192" s="57">
        <v>199.15</v>
      </c>
      <c r="U1192" s="55">
        <v>5.76</v>
      </c>
      <c r="V1192" s="91">
        <v>146.19999999999999</v>
      </c>
      <c r="W1192" s="61" t="s">
        <v>295</v>
      </c>
      <c r="X1192" s="59"/>
      <c r="Y1192" s="59" t="s">
        <v>2897</v>
      </c>
      <c r="Z1192" s="61"/>
      <c r="AA1192" s="61" t="s">
        <v>32</v>
      </c>
      <c r="AB1192" s="61" t="s">
        <v>114</v>
      </c>
      <c r="AC1192" s="251" t="s">
        <v>2908</v>
      </c>
      <c r="AD1192" s="33"/>
      <c r="AE1192" s="33"/>
      <c r="AF1192" s="33"/>
    </row>
    <row r="1193" spans="1:179" s="193" customFormat="1" ht="15.75" customHeight="1">
      <c r="A1193" s="188" t="s">
        <v>4758</v>
      </c>
      <c r="B1193" s="158" t="s">
        <v>3548</v>
      </c>
      <c r="C1193" s="144" t="s">
        <v>2909</v>
      </c>
      <c r="D1193" s="190"/>
      <c r="E1193" s="146">
        <v>50176</v>
      </c>
      <c r="F1193" s="146" t="s">
        <v>61</v>
      </c>
      <c r="G1193" s="146" t="s">
        <v>2922</v>
      </c>
      <c r="H1193" s="146">
        <v>512799</v>
      </c>
      <c r="I1193" s="146" t="s">
        <v>61</v>
      </c>
      <c r="J1193" s="146" t="s">
        <v>61</v>
      </c>
      <c r="K1193" s="146" t="s">
        <v>61</v>
      </c>
      <c r="L1193" s="146" t="s">
        <v>4159</v>
      </c>
      <c r="M1193" s="154" t="s">
        <v>2920</v>
      </c>
      <c r="N1193" s="356" t="s">
        <v>4895</v>
      </c>
      <c r="O1193" s="53" t="s">
        <v>28</v>
      </c>
      <c r="P1193" s="58">
        <v>6.3E-2</v>
      </c>
      <c r="Q1193" s="62">
        <v>1.6</v>
      </c>
      <c r="R1193" s="56">
        <v>8</v>
      </c>
      <c r="S1193" s="55">
        <v>6.27</v>
      </c>
      <c r="T1193" s="57">
        <v>159.19999999999999</v>
      </c>
      <c r="U1193" s="55">
        <v>4.75</v>
      </c>
      <c r="V1193" s="55">
        <v>120.7</v>
      </c>
      <c r="W1193" s="61" t="s">
        <v>295</v>
      </c>
      <c r="X1193" s="59"/>
      <c r="Y1193" s="59" t="s">
        <v>2897</v>
      </c>
      <c r="Z1193" s="61"/>
      <c r="AA1193" s="61" t="s">
        <v>32</v>
      </c>
      <c r="AB1193" s="61" t="s">
        <v>114</v>
      </c>
      <c r="AC1193" s="201"/>
      <c r="AD1193" s="33"/>
      <c r="AE1193" s="33"/>
      <c r="AF1193" s="33"/>
    </row>
    <row r="1194" spans="1:179" s="193" customFormat="1" ht="15.75" customHeight="1">
      <c r="A1194" s="188" t="s">
        <v>3128</v>
      </c>
      <c r="B1194" s="158" t="s">
        <v>3548</v>
      </c>
      <c r="C1194" s="144" t="s">
        <v>2904</v>
      </c>
      <c r="D1194" s="190"/>
      <c r="E1194" s="146">
        <v>50171</v>
      </c>
      <c r="F1194" s="146" t="s">
        <v>61</v>
      </c>
      <c r="G1194" s="195" t="s">
        <v>2924</v>
      </c>
      <c r="H1194" s="146">
        <v>512796</v>
      </c>
      <c r="I1194" s="146" t="s">
        <v>61</v>
      </c>
      <c r="J1194" s="146" t="s">
        <v>5763</v>
      </c>
      <c r="K1194" s="146" t="s">
        <v>61</v>
      </c>
      <c r="L1194" s="146" t="s">
        <v>4160</v>
      </c>
      <c r="M1194" s="154" t="s">
        <v>2921</v>
      </c>
      <c r="N1194" s="356" t="s">
        <v>4896</v>
      </c>
      <c r="O1194" s="53" t="s">
        <v>28</v>
      </c>
      <c r="P1194" s="58">
        <v>6.3E-2</v>
      </c>
      <c r="Q1194" s="62">
        <v>1.6</v>
      </c>
      <c r="R1194" s="56">
        <v>12</v>
      </c>
      <c r="S1194" s="55">
        <v>6.46</v>
      </c>
      <c r="T1194" s="57">
        <v>164</v>
      </c>
      <c r="U1194" s="55">
        <v>5.23</v>
      </c>
      <c r="V1194" s="55">
        <v>132.80000000000001</v>
      </c>
      <c r="W1194" s="61" t="s">
        <v>295</v>
      </c>
      <c r="X1194" s="59"/>
      <c r="Y1194" s="59" t="s">
        <v>2897</v>
      </c>
      <c r="Z1194" s="61"/>
      <c r="AA1194" s="61" t="s">
        <v>32</v>
      </c>
      <c r="AB1194" s="61" t="s">
        <v>114</v>
      </c>
      <c r="AC1194" s="251" t="s">
        <v>2906</v>
      </c>
      <c r="AD1194" s="33"/>
      <c r="AE1194" s="33"/>
      <c r="AF1194" s="33"/>
    </row>
    <row r="1195" spans="1:179" s="193" customFormat="1" ht="15.75" customHeight="1">
      <c r="A1195" s="188" t="s">
        <v>2901</v>
      </c>
      <c r="B1195" s="158" t="s">
        <v>3548</v>
      </c>
      <c r="C1195" s="144" t="s">
        <v>2905</v>
      </c>
      <c r="D1195" s="190"/>
      <c r="E1195" s="146" t="s">
        <v>61</v>
      </c>
      <c r="F1195" s="146" t="s">
        <v>61</v>
      </c>
      <c r="G1195" s="146" t="s">
        <v>2923</v>
      </c>
      <c r="H1195" s="146">
        <v>512802</v>
      </c>
      <c r="I1195" s="146" t="s">
        <v>61</v>
      </c>
      <c r="J1195" s="146" t="s">
        <v>61</v>
      </c>
      <c r="K1195" s="146" t="s">
        <v>61</v>
      </c>
      <c r="L1195" s="146" t="s">
        <v>4161</v>
      </c>
      <c r="M1195" s="154" t="s">
        <v>61</v>
      </c>
      <c r="N1195" s="356" t="s">
        <v>4897</v>
      </c>
      <c r="O1195" s="53" t="s">
        <v>28</v>
      </c>
      <c r="P1195" s="58">
        <v>6.3E-2</v>
      </c>
      <c r="Q1195" s="62">
        <v>1.6</v>
      </c>
      <c r="R1195" s="56">
        <v>12</v>
      </c>
      <c r="S1195" s="55">
        <v>6.49</v>
      </c>
      <c r="T1195" s="57">
        <v>165</v>
      </c>
      <c r="U1195" s="55">
        <v>5.23</v>
      </c>
      <c r="V1195" s="55">
        <v>132.80000000000001</v>
      </c>
      <c r="W1195" s="61" t="s">
        <v>295</v>
      </c>
      <c r="X1195" s="59"/>
      <c r="Y1195" s="59" t="s">
        <v>2897</v>
      </c>
      <c r="Z1195" s="61"/>
      <c r="AA1195" s="61" t="s">
        <v>32</v>
      </c>
      <c r="AB1195" s="61" t="s">
        <v>114</v>
      </c>
      <c r="AC1195" s="251" t="s">
        <v>2907</v>
      </c>
      <c r="AD1195" s="33"/>
      <c r="AE1195" s="33"/>
      <c r="AF1195" s="33"/>
    </row>
    <row r="1196" spans="1:179" s="193" customFormat="1" ht="15.75" customHeight="1">
      <c r="A1196" s="188" t="s">
        <v>2901</v>
      </c>
      <c r="B1196" s="158" t="s">
        <v>3548</v>
      </c>
      <c r="C1196" s="144" t="s">
        <v>3322</v>
      </c>
      <c r="D1196" s="190"/>
      <c r="E1196" s="146" t="s">
        <v>61</v>
      </c>
      <c r="F1196" s="146" t="s">
        <v>5007</v>
      </c>
      <c r="G1196" s="146" t="s">
        <v>4946</v>
      </c>
      <c r="H1196" s="146" t="s">
        <v>4972</v>
      </c>
      <c r="I1196" s="146" t="s">
        <v>61</v>
      </c>
      <c r="J1196" s="146" t="s">
        <v>5622</v>
      </c>
      <c r="K1196" s="146" t="s">
        <v>61</v>
      </c>
      <c r="L1196" s="146"/>
      <c r="M1196" s="154"/>
      <c r="N1196" s="356" t="s">
        <v>321</v>
      </c>
      <c r="O1196" s="53" t="s">
        <v>82</v>
      </c>
      <c r="P1196" s="58"/>
      <c r="Q1196" s="62"/>
      <c r="R1196" s="56"/>
      <c r="S1196" s="55"/>
      <c r="T1196" s="57"/>
      <c r="U1196" s="55"/>
      <c r="V1196" s="55"/>
      <c r="W1196" s="59"/>
      <c r="X1196" s="59"/>
      <c r="Y1196" s="59"/>
      <c r="Z1196" s="61"/>
      <c r="AA1196" s="61"/>
      <c r="AB1196" s="61" t="s">
        <v>114</v>
      </c>
      <c r="AC1196" s="251"/>
      <c r="AD1196" s="33"/>
      <c r="AE1196" s="33"/>
      <c r="AF1196" s="33"/>
    </row>
    <row r="1197" spans="1:179" s="193" customFormat="1" ht="15.75" customHeight="1">
      <c r="A1197" s="188" t="s">
        <v>3128</v>
      </c>
      <c r="B1197" s="158" t="s">
        <v>3548</v>
      </c>
      <c r="C1197" s="144" t="s">
        <v>3323</v>
      </c>
      <c r="D1197" s="190"/>
      <c r="E1197" s="146" t="s">
        <v>61</v>
      </c>
      <c r="F1197" s="146" t="s">
        <v>5006</v>
      </c>
      <c r="G1197" s="146" t="s">
        <v>61</v>
      </c>
      <c r="H1197" s="146" t="s">
        <v>4973</v>
      </c>
      <c r="I1197" s="146" t="s">
        <v>61</v>
      </c>
      <c r="J1197" s="146" t="s">
        <v>61</v>
      </c>
      <c r="K1197" s="146" t="s">
        <v>61</v>
      </c>
      <c r="L1197" s="146"/>
      <c r="M1197" s="154"/>
      <c r="N1197" s="356" t="s">
        <v>321</v>
      </c>
      <c r="O1197" s="53" t="s">
        <v>82</v>
      </c>
      <c r="P1197" s="58"/>
      <c r="Q1197" s="62"/>
      <c r="R1197" s="56"/>
      <c r="S1197" s="55"/>
      <c r="T1197" s="57"/>
      <c r="U1197" s="55"/>
      <c r="V1197" s="55"/>
      <c r="W1197" s="59"/>
      <c r="X1197" s="59"/>
      <c r="Y1197" s="59"/>
      <c r="Z1197" s="61"/>
      <c r="AA1197" s="61"/>
      <c r="AB1197" s="61" t="s">
        <v>114</v>
      </c>
      <c r="AC1197" s="251"/>
      <c r="AD1197" s="33"/>
      <c r="AE1197" s="33"/>
      <c r="AF1197" s="33"/>
    </row>
    <row r="1198" spans="1:179" s="193" customFormat="1" ht="15.75" customHeight="1">
      <c r="A1198" s="188" t="s">
        <v>2942</v>
      </c>
      <c r="B1198" s="158" t="s">
        <v>3595</v>
      </c>
      <c r="C1198" s="189" t="s">
        <v>1861</v>
      </c>
      <c r="D1198" s="190"/>
      <c r="E1198" s="146" t="s">
        <v>61</v>
      </c>
      <c r="F1198" s="146" t="s">
        <v>61</v>
      </c>
      <c r="G1198" s="146">
        <v>66702</v>
      </c>
      <c r="H1198" s="203">
        <v>512972</v>
      </c>
      <c r="I1198" s="146">
        <v>52105</v>
      </c>
      <c r="J1198" s="146" t="s">
        <v>61</v>
      </c>
      <c r="K1198" s="146">
        <v>52108</v>
      </c>
      <c r="L1198" s="146"/>
      <c r="M1198" s="154" t="s">
        <v>1862</v>
      </c>
      <c r="N1198" s="54" t="s">
        <v>1455</v>
      </c>
      <c r="O1198" s="53" t="s">
        <v>28</v>
      </c>
      <c r="P1198" s="58">
        <v>7.9000000000000001E-2</v>
      </c>
      <c r="Q1198" s="62">
        <v>2</v>
      </c>
      <c r="R1198" s="56">
        <v>3</v>
      </c>
      <c r="S1198" s="336">
        <v>7.48</v>
      </c>
      <c r="T1198" s="57">
        <v>190</v>
      </c>
      <c r="U1198" s="55">
        <v>6.33</v>
      </c>
      <c r="V1198" s="57">
        <v>160.80000000000001</v>
      </c>
      <c r="W1198" s="61" t="s">
        <v>295</v>
      </c>
      <c r="X1198" s="33"/>
      <c r="Y1198" s="59" t="s">
        <v>31</v>
      </c>
      <c r="Z1198" s="33"/>
      <c r="AA1198" s="11"/>
      <c r="AB1198" s="61" t="s">
        <v>74</v>
      </c>
      <c r="AC1198" s="33" t="s">
        <v>200</v>
      </c>
      <c r="AD1198" s="33" t="s">
        <v>200</v>
      </c>
      <c r="AE1198" s="33"/>
      <c r="AF1198" s="33"/>
    </row>
    <row r="1199" spans="1:179" s="193" customFormat="1" ht="15.75" customHeight="1">
      <c r="A1199" s="188" t="s">
        <v>2942</v>
      </c>
      <c r="B1199" s="158" t="s">
        <v>3595</v>
      </c>
      <c r="C1199" s="189" t="s">
        <v>1863</v>
      </c>
      <c r="D1199" s="190"/>
      <c r="E1199" s="146" t="s">
        <v>61</v>
      </c>
      <c r="F1199" s="146" t="s">
        <v>61</v>
      </c>
      <c r="G1199" s="146">
        <v>66700</v>
      </c>
      <c r="H1199" s="146">
        <v>512971</v>
      </c>
      <c r="I1199" s="146">
        <v>52101</v>
      </c>
      <c r="J1199" s="146" t="s">
        <v>61</v>
      </c>
      <c r="K1199" s="146">
        <v>52110</v>
      </c>
      <c r="L1199" s="146"/>
      <c r="M1199" s="154" t="s">
        <v>1864</v>
      </c>
      <c r="N1199" s="54" t="s">
        <v>312</v>
      </c>
      <c r="O1199" s="53" t="s">
        <v>28</v>
      </c>
      <c r="P1199" s="58">
        <v>7.9000000000000001E-2</v>
      </c>
      <c r="Q1199" s="62">
        <v>2</v>
      </c>
      <c r="R1199" s="56">
        <v>3</v>
      </c>
      <c r="S1199" s="336">
        <v>7</v>
      </c>
      <c r="T1199" s="57">
        <v>177.9</v>
      </c>
      <c r="U1199" s="55">
        <v>5.96</v>
      </c>
      <c r="V1199" s="57">
        <v>151.4</v>
      </c>
      <c r="W1199" s="59" t="s">
        <v>30</v>
      </c>
      <c r="X1199" s="33"/>
      <c r="Y1199" s="59" t="s">
        <v>31</v>
      </c>
      <c r="Z1199" s="33"/>
      <c r="AA1199" s="11"/>
      <c r="AB1199" s="61" t="s">
        <v>74</v>
      </c>
      <c r="AC1199" s="33" t="s">
        <v>200</v>
      </c>
      <c r="AD1199" s="33"/>
      <c r="AE1199" s="33"/>
      <c r="AF1199" s="33"/>
    </row>
    <row r="1200" spans="1:179" s="193" customFormat="1" ht="15.75" customHeight="1">
      <c r="A1200" s="188" t="s">
        <v>2942</v>
      </c>
      <c r="B1200" s="158" t="s">
        <v>3595</v>
      </c>
      <c r="C1200" s="189" t="s">
        <v>1866</v>
      </c>
      <c r="D1200" s="190"/>
      <c r="E1200" s="146" t="s">
        <v>61</v>
      </c>
      <c r="F1200" s="146" t="s">
        <v>61</v>
      </c>
      <c r="G1200" s="146">
        <v>66704</v>
      </c>
      <c r="H1200" s="146">
        <v>512973</v>
      </c>
      <c r="I1200" s="146">
        <v>52111</v>
      </c>
      <c r="J1200" s="146" t="s">
        <v>61</v>
      </c>
      <c r="K1200" s="146">
        <v>52104</v>
      </c>
      <c r="L1200" s="146" t="s">
        <v>4162</v>
      </c>
      <c r="M1200" s="154" t="s">
        <v>1867</v>
      </c>
      <c r="N1200" s="54" t="s">
        <v>1865</v>
      </c>
      <c r="O1200" s="53" t="s">
        <v>28</v>
      </c>
      <c r="P1200" s="58">
        <v>8.1000000000000003E-2</v>
      </c>
      <c r="Q1200" s="62">
        <v>2.0499999999999998</v>
      </c>
      <c r="R1200" s="56">
        <v>21</v>
      </c>
      <c r="S1200" s="336">
        <v>4.84</v>
      </c>
      <c r="T1200" s="57">
        <v>122.9</v>
      </c>
      <c r="U1200" s="55">
        <v>4.0599999999999996</v>
      </c>
      <c r="V1200" s="57">
        <v>103</v>
      </c>
      <c r="W1200" s="61" t="s">
        <v>295</v>
      </c>
      <c r="X1200" s="33"/>
      <c r="Y1200" s="59" t="s">
        <v>67</v>
      </c>
      <c r="Z1200" s="33"/>
      <c r="AA1200" s="61" t="s">
        <v>32</v>
      </c>
      <c r="AB1200" s="61" t="s">
        <v>114</v>
      </c>
      <c r="AC1200" s="33"/>
      <c r="AD1200" s="33"/>
      <c r="AE1200" s="33"/>
      <c r="AF1200" s="33"/>
    </row>
    <row r="1201" spans="1:179" s="193" customFormat="1" ht="15.75" customHeight="1">
      <c r="A1201" s="188" t="s">
        <v>2942</v>
      </c>
      <c r="B1201" s="158" t="s">
        <v>3595</v>
      </c>
      <c r="C1201" s="189" t="s">
        <v>1869</v>
      </c>
      <c r="D1201" s="190"/>
      <c r="E1201" s="146" t="s">
        <v>61</v>
      </c>
      <c r="F1201" s="146" t="s">
        <v>61</v>
      </c>
      <c r="G1201" s="146">
        <v>66706</v>
      </c>
      <c r="H1201" s="146">
        <v>512975</v>
      </c>
      <c r="I1201" s="146">
        <v>52108</v>
      </c>
      <c r="J1201" s="146" t="s">
        <v>61</v>
      </c>
      <c r="K1201" s="146">
        <v>52106</v>
      </c>
      <c r="L1201" s="146"/>
      <c r="M1201" s="154" t="s">
        <v>1870</v>
      </c>
      <c r="N1201" s="54" t="s">
        <v>1868</v>
      </c>
      <c r="O1201" s="53" t="s">
        <v>28</v>
      </c>
      <c r="P1201" s="58">
        <v>7.9000000000000001E-2</v>
      </c>
      <c r="Q1201" s="62">
        <v>2</v>
      </c>
      <c r="R1201" s="56">
        <v>3</v>
      </c>
      <c r="S1201" s="336">
        <v>6.16</v>
      </c>
      <c r="T1201" s="57">
        <v>156.4</v>
      </c>
      <c r="U1201" s="55">
        <v>5.24</v>
      </c>
      <c r="V1201" s="57">
        <v>133.1</v>
      </c>
      <c r="W1201" s="61" t="s">
        <v>295</v>
      </c>
      <c r="X1201" s="33"/>
      <c r="Y1201" s="59" t="s">
        <v>67</v>
      </c>
      <c r="Z1201" s="33"/>
      <c r="AA1201" s="61" t="s">
        <v>32</v>
      </c>
      <c r="AB1201" s="61" t="s">
        <v>114</v>
      </c>
      <c r="AC1201" s="33"/>
      <c r="AD1201" s="33"/>
      <c r="AE1201" s="33"/>
      <c r="AF1201" s="33"/>
    </row>
    <row r="1202" spans="1:179" s="193" customFormat="1" ht="15.75" customHeight="1">
      <c r="A1202" s="157" t="s">
        <v>2942</v>
      </c>
      <c r="B1202" s="158" t="s">
        <v>3595</v>
      </c>
      <c r="C1202" s="189" t="s">
        <v>2941</v>
      </c>
      <c r="D1202" s="190"/>
      <c r="E1202" s="146" t="s">
        <v>61</v>
      </c>
      <c r="F1202" s="146" t="s">
        <v>61</v>
      </c>
      <c r="G1202" s="146" t="s">
        <v>2943</v>
      </c>
      <c r="H1202" s="146" t="s">
        <v>2944</v>
      </c>
      <c r="I1202" s="146" t="s">
        <v>61</v>
      </c>
      <c r="J1202" s="146" t="s">
        <v>5682</v>
      </c>
      <c r="K1202" s="146" t="s">
        <v>61</v>
      </c>
      <c r="L1202" s="146"/>
      <c r="M1202" s="154"/>
      <c r="N1202" s="54" t="s">
        <v>321</v>
      </c>
      <c r="O1202" s="53" t="s">
        <v>82</v>
      </c>
      <c r="P1202" s="58"/>
      <c r="Q1202" s="62"/>
      <c r="R1202" s="56"/>
      <c r="S1202" s="336"/>
      <c r="T1202" s="57"/>
      <c r="U1202" s="55"/>
      <c r="V1202" s="57"/>
      <c r="W1202" s="59"/>
      <c r="X1202" s="33"/>
      <c r="Y1202" s="59"/>
      <c r="Z1202" s="33"/>
      <c r="AA1202" s="61"/>
      <c r="AB1202" s="61" t="s">
        <v>74</v>
      </c>
      <c r="AC1202" s="33"/>
      <c r="AD1202" s="33"/>
      <c r="AE1202" s="33"/>
      <c r="AF1202" s="33"/>
    </row>
    <row r="1203" spans="1:179" s="193" customFormat="1" ht="15.75" customHeight="1">
      <c r="A1203" s="157" t="s">
        <v>4759</v>
      </c>
      <c r="B1203" s="158" t="s">
        <v>3569</v>
      </c>
      <c r="C1203" s="189" t="s">
        <v>2535</v>
      </c>
      <c r="D1203" s="190"/>
      <c r="E1203" s="146" t="s">
        <v>61</v>
      </c>
      <c r="F1203" s="146" t="s">
        <v>61</v>
      </c>
      <c r="G1203" s="146">
        <v>72700</v>
      </c>
      <c r="H1203" s="146" t="s">
        <v>61</v>
      </c>
      <c r="I1203" s="146" t="s">
        <v>61</v>
      </c>
      <c r="J1203" s="146" t="s">
        <v>61</v>
      </c>
      <c r="K1203" s="146" t="s">
        <v>61</v>
      </c>
      <c r="L1203" s="146" t="s">
        <v>4163</v>
      </c>
      <c r="M1203" s="154" t="s">
        <v>2536</v>
      </c>
      <c r="N1203" s="54" t="s">
        <v>2537</v>
      </c>
      <c r="O1203" s="53" t="s">
        <v>294</v>
      </c>
      <c r="P1203" s="58">
        <v>6.3E-2</v>
      </c>
      <c r="Q1203" s="62">
        <v>1.6</v>
      </c>
      <c r="R1203" s="56" t="s">
        <v>2538</v>
      </c>
      <c r="S1203" s="336">
        <v>6.0750000000000002</v>
      </c>
      <c r="T1203" s="57">
        <v>154.4</v>
      </c>
      <c r="U1203" s="55">
        <v>4.76</v>
      </c>
      <c r="V1203" s="57">
        <v>121</v>
      </c>
      <c r="W1203" s="61" t="s">
        <v>295</v>
      </c>
      <c r="X1203" s="33"/>
      <c r="Y1203" s="59" t="s">
        <v>67</v>
      </c>
      <c r="Z1203" s="33"/>
      <c r="AA1203" s="61" t="s">
        <v>32</v>
      </c>
      <c r="AB1203" s="61" t="s">
        <v>74</v>
      </c>
      <c r="AC1203" s="33"/>
      <c r="AD1203" s="33"/>
      <c r="AE1203" s="33"/>
      <c r="AF1203" s="33"/>
    </row>
    <row r="1204" spans="1:179" s="212" customFormat="1" ht="15.75" customHeight="1">
      <c r="A1204" s="270" t="s">
        <v>1871</v>
      </c>
      <c r="B1204" s="298"/>
      <c r="C1204" s="299"/>
      <c r="D1204" s="210"/>
      <c r="E1204" s="275"/>
      <c r="F1204" s="275"/>
      <c r="G1204" s="275"/>
      <c r="H1204" s="275"/>
      <c r="I1204" s="275"/>
      <c r="J1204" s="275"/>
      <c r="K1204" s="275"/>
      <c r="L1204" s="275"/>
      <c r="M1204" s="300"/>
      <c r="N1204" s="301"/>
      <c r="O1204" s="302"/>
      <c r="P1204" s="303" t="s">
        <v>83</v>
      </c>
      <c r="Q1204" s="304"/>
      <c r="R1204" s="305" t="s">
        <v>83</v>
      </c>
      <c r="S1204" s="306" t="s">
        <v>83</v>
      </c>
      <c r="T1204" s="307"/>
      <c r="U1204" s="306" t="s">
        <v>83</v>
      </c>
      <c r="V1204" s="307"/>
      <c r="W1204" s="302"/>
      <c r="X1204" s="302"/>
      <c r="Y1204" s="302"/>
      <c r="Z1204" s="308"/>
      <c r="AA1204" s="308"/>
      <c r="AB1204" s="308"/>
      <c r="AC1204" s="309"/>
      <c r="AD1204" s="33"/>
      <c r="AE1204" s="33"/>
      <c r="AF1204" s="33"/>
      <c r="AG1204" s="193"/>
      <c r="AH1204" s="193"/>
      <c r="AI1204" s="193"/>
      <c r="AJ1204" s="193"/>
      <c r="AK1204" s="193"/>
      <c r="AL1204" s="193"/>
      <c r="AM1204" s="193"/>
      <c r="AN1204" s="193"/>
      <c r="AO1204" s="193"/>
      <c r="AP1204" s="193"/>
      <c r="AQ1204" s="193"/>
      <c r="AR1204" s="193"/>
      <c r="AS1204" s="193"/>
      <c r="AT1204" s="193"/>
      <c r="AU1204" s="193"/>
      <c r="AV1204" s="193"/>
      <c r="AW1204" s="193"/>
      <c r="AX1204" s="193"/>
      <c r="AY1204" s="193"/>
      <c r="AZ1204" s="193"/>
      <c r="BA1204" s="193"/>
      <c r="BB1204" s="193"/>
      <c r="BC1204" s="193"/>
      <c r="BD1204" s="193"/>
      <c r="BE1204" s="193"/>
      <c r="BF1204" s="193"/>
      <c r="BG1204" s="193"/>
      <c r="BH1204" s="193"/>
      <c r="BI1204" s="193"/>
      <c r="BJ1204" s="193"/>
      <c r="BK1204" s="193"/>
      <c r="BL1204" s="193"/>
      <c r="BM1204" s="193"/>
      <c r="BN1204" s="193"/>
      <c r="BO1204" s="193"/>
      <c r="BP1204" s="193"/>
      <c r="BQ1204" s="193"/>
      <c r="BR1204" s="193"/>
      <c r="BS1204" s="193"/>
      <c r="BT1204" s="193"/>
      <c r="BU1204" s="193"/>
      <c r="BV1204" s="193"/>
      <c r="BW1204" s="193"/>
      <c r="BX1204" s="193"/>
      <c r="BY1204" s="193"/>
      <c r="BZ1204" s="193"/>
      <c r="CA1204" s="193"/>
      <c r="CB1204" s="193"/>
      <c r="CC1204" s="193"/>
      <c r="CD1204" s="193"/>
      <c r="CE1204" s="193"/>
      <c r="CF1204" s="193"/>
      <c r="CG1204" s="193"/>
      <c r="CH1204" s="193"/>
      <c r="CI1204" s="193"/>
      <c r="CJ1204" s="193"/>
      <c r="CK1204" s="193"/>
      <c r="CL1204" s="193"/>
      <c r="CM1204" s="193"/>
      <c r="CN1204" s="193"/>
      <c r="CO1204" s="193"/>
      <c r="CP1204" s="193"/>
      <c r="CQ1204" s="193"/>
      <c r="CR1204" s="193"/>
      <c r="CS1204" s="193"/>
      <c r="CT1204" s="193"/>
      <c r="CU1204" s="193"/>
      <c r="CV1204" s="193"/>
      <c r="CW1204" s="193"/>
      <c r="CX1204" s="193"/>
      <c r="CY1204" s="193"/>
      <c r="CZ1204" s="193"/>
      <c r="DA1204" s="193"/>
      <c r="DB1204" s="193"/>
      <c r="DC1204" s="193"/>
      <c r="DD1204" s="193"/>
      <c r="DE1204" s="193"/>
      <c r="DF1204" s="193"/>
      <c r="DG1204" s="193"/>
      <c r="DH1204" s="193"/>
      <c r="DI1204" s="193"/>
      <c r="DJ1204" s="193"/>
      <c r="DK1204" s="193"/>
      <c r="DL1204" s="193"/>
      <c r="DM1204" s="193"/>
      <c r="DN1204" s="193"/>
      <c r="DO1204" s="193"/>
      <c r="DP1204" s="193"/>
      <c r="DQ1204" s="193"/>
      <c r="DR1204" s="193"/>
      <c r="DS1204" s="193"/>
      <c r="DT1204" s="193"/>
      <c r="DU1204" s="193"/>
      <c r="DV1204" s="193"/>
      <c r="DW1204" s="193"/>
      <c r="DX1204" s="193"/>
      <c r="DY1204" s="193"/>
      <c r="DZ1204" s="193"/>
      <c r="EA1204" s="193"/>
      <c r="EB1204" s="193"/>
      <c r="EC1204" s="193"/>
      <c r="ED1204" s="193"/>
      <c r="EE1204" s="193"/>
      <c r="EF1204" s="193"/>
      <c r="EG1204" s="193"/>
      <c r="EH1204" s="193"/>
      <c r="EI1204" s="193"/>
      <c r="EJ1204" s="193"/>
      <c r="EK1204" s="193"/>
      <c r="EL1204" s="193"/>
      <c r="EM1204" s="193"/>
      <c r="EN1204" s="193"/>
      <c r="EO1204" s="193"/>
      <c r="EP1204" s="193"/>
      <c r="EQ1204" s="193"/>
      <c r="ER1204" s="193"/>
      <c r="ES1204" s="193"/>
      <c r="ET1204" s="193"/>
      <c r="EU1204" s="193"/>
      <c r="EV1204" s="193"/>
      <c r="EW1204" s="193"/>
      <c r="EX1204" s="193"/>
      <c r="EY1204" s="193"/>
      <c r="EZ1204" s="193"/>
      <c r="FA1204" s="193"/>
      <c r="FB1204" s="193"/>
      <c r="FC1204" s="193"/>
      <c r="FD1204" s="193"/>
      <c r="FE1204" s="193"/>
      <c r="FF1204" s="193"/>
      <c r="FG1204" s="193"/>
      <c r="FH1204" s="193"/>
      <c r="FI1204" s="193"/>
      <c r="FJ1204" s="193"/>
      <c r="FK1204" s="193"/>
      <c r="FL1204" s="193"/>
      <c r="FM1204" s="193"/>
      <c r="FN1204" s="193"/>
      <c r="FO1204" s="193"/>
      <c r="FP1204" s="193"/>
      <c r="FQ1204" s="193"/>
      <c r="FR1204" s="193"/>
      <c r="FS1204" s="193"/>
      <c r="FT1204" s="193"/>
      <c r="FU1204" s="193"/>
      <c r="FV1204" s="193"/>
      <c r="FW1204" s="193"/>
    </row>
    <row r="1205" spans="1:179" s="193" customFormat="1" ht="15.75" customHeight="1">
      <c r="A1205" s="157" t="s">
        <v>3329</v>
      </c>
      <c r="B1205" s="158" t="s">
        <v>3591</v>
      </c>
      <c r="C1205" s="189" t="s">
        <v>1267</v>
      </c>
      <c r="D1205" s="190" t="s">
        <v>32</v>
      </c>
      <c r="E1205" s="146" t="s">
        <v>1268</v>
      </c>
      <c r="F1205" s="146" t="s">
        <v>1269</v>
      </c>
      <c r="G1205" s="146">
        <v>42700</v>
      </c>
      <c r="H1205" s="146">
        <v>512959</v>
      </c>
      <c r="I1205" s="146">
        <v>66304</v>
      </c>
      <c r="J1205" s="146" t="s">
        <v>5554</v>
      </c>
      <c r="K1205" s="145" t="s">
        <v>5882</v>
      </c>
      <c r="L1205" s="146" t="s">
        <v>4055</v>
      </c>
      <c r="M1205" s="154" t="s">
        <v>1910</v>
      </c>
      <c r="N1205" s="54" t="s">
        <v>2689</v>
      </c>
      <c r="O1205" s="53" t="s">
        <v>28</v>
      </c>
      <c r="P1205" s="58">
        <v>6.3E-2</v>
      </c>
      <c r="Q1205" s="62">
        <v>1.6</v>
      </c>
      <c r="R1205" s="56">
        <v>44</v>
      </c>
      <c r="S1205" s="55">
        <v>4.5279999999999996</v>
      </c>
      <c r="T1205" s="57">
        <v>115</v>
      </c>
      <c r="U1205" s="55">
        <v>3.3860000000000001</v>
      </c>
      <c r="V1205" s="57">
        <v>86</v>
      </c>
      <c r="W1205" s="61" t="s">
        <v>30</v>
      </c>
      <c r="X1205" s="59"/>
      <c r="Y1205" s="59" t="s">
        <v>154</v>
      </c>
      <c r="Z1205" s="61"/>
      <c r="AA1205" s="61" t="s">
        <v>32</v>
      </c>
      <c r="AB1205" s="61" t="s">
        <v>114</v>
      </c>
      <c r="AC1205" s="201"/>
      <c r="AD1205" s="33"/>
      <c r="AE1205" s="33"/>
      <c r="AF1205" s="33"/>
    </row>
    <row r="1206" spans="1:179" s="193" customFormat="1" ht="15.75" customHeight="1">
      <c r="A1206" s="157" t="s">
        <v>3329</v>
      </c>
      <c r="B1206" s="357" t="s">
        <v>3572</v>
      </c>
      <c r="C1206" s="189" t="s">
        <v>2472</v>
      </c>
      <c r="D1206" s="190"/>
      <c r="E1206" s="146" t="s">
        <v>61</v>
      </c>
      <c r="F1206" s="146" t="s">
        <v>2482</v>
      </c>
      <c r="G1206" s="146">
        <v>42712</v>
      </c>
      <c r="H1206" s="146">
        <v>512957</v>
      </c>
      <c r="I1206" s="146" t="s">
        <v>2484</v>
      </c>
      <c r="J1206" s="146" t="s">
        <v>61</v>
      </c>
      <c r="K1206" s="146">
        <v>13114</v>
      </c>
      <c r="L1206" s="146" t="s">
        <v>4166</v>
      </c>
      <c r="M1206" s="154" t="s">
        <v>2480</v>
      </c>
      <c r="N1206" s="204" t="s">
        <v>2699</v>
      </c>
      <c r="O1206" s="53" t="s">
        <v>28</v>
      </c>
      <c r="P1206" s="58">
        <v>9.5000000000000001E-2</v>
      </c>
      <c r="Q1206" s="62">
        <v>2.4</v>
      </c>
      <c r="R1206" s="56">
        <v>51</v>
      </c>
      <c r="S1206" s="55">
        <v>5.1180000000000003</v>
      </c>
      <c r="T1206" s="57">
        <v>130</v>
      </c>
      <c r="U1206" s="55">
        <v>3.98</v>
      </c>
      <c r="V1206" s="57">
        <v>101</v>
      </c>
      <c r="W1206" s="61" t="s">
        <v>30</v>
      </c>
      <c r="X1206" s="59"/>
      <c r="Y1206" s="59"/>
      <c r="Z1206" s="61"/>
      <c r="AA1206" s="61"/>
      <c r="AB1206" s="61" t="s">
        <v>74</v>
      </c>
      <c r="AC1206" s="201"/>
      <c r="AD1206" s="33"/>
      <c r="AE1206" s="33"/>
      <c r="AF1206" s="33"/>
    </row>
    <row r="1207" spans="1:179" s="193" customFormat="1" ht="15.75" customHeight="1">
      <c r="A1207" s="157" t="s">
        <v>3329</v>
      </c>
      <c r="B1207" s="158" t="s">
        <v>3591</v>
      </c>
      <c r="C1207" s="189" t="s">
        <v>2473</v>
      </c>
      <c r="D1207" s="190"/>
      <c r="E1207" s="146" t="s">
        <v>61</v>
      </c>
      <c r="F1207" s="146" t="s">
        <v>61</v>
      </c>
      <c r="G1207" s="146">
        <v>42722</v>
      </c>
      <c r="H1207" s="146">
        <v>512951</v>
      </c>
      <c r="I1207" s="146">
        <v>66503</v>
      </c>
      <c r="J1207" s="146" t="s">
        <v>61</v>
      </c>
      <c r="K1207" s="146" t="s">
        <v>2486</v>
      </c>
      <c r="L1207" s="146" t="s">
        <v>4167</v>
      </c>
      <c r="M1207" s="154" t="s">
        <v>2479</v>
      </c>
      <c r="N1207" s="204" t="s">
        <v>2699</v>
      </c>
      <c r="O1207" s="53" t="s">
        <v>28</v>
      </c>
      <c r="P1207" s="58">
        <v>9.5000000000000001E-2</v>
      </c>
      <c r="Q1207" s="62">
        <v>2.4</v>
      </c>
      <c r="R1207" s="56" t="s">
        <v>2475</v>
      </c>
      <c r="S1207" s="55">
        <v>5.1180000000000003</v>
      </c>
      <c r="T1207" s="57">
        <v>130</v>
      </c>
      <c r="U1207" s="55">
        <v>4.1900000000000004</v>
      </c>
      <c r="V1207" s="57">
        <v>106.5</v>
      </c>
      <c r="W1207" s="61" t="s">
        <v>295</v>
      </c>
      <c r="X1207" s="59"/>
      <c r="Y1207" s="59" t="s">
        <v>2897</v>
      </c>
      <c r="Z1207" s="61"/>
      <c r="AA1207" s="61" t="s">
        <v>32</v>
      </c>
      <c r="AB1207" s="61" t="s">
        <v>114</v>
      </c>
      <c r="AC1207" s="201"/>
      <c r="AD1207" s="33"/>
      <c r="AE1207" s="33"/>
      <c r="AF1207" s="33"/>
    </row>
    <row r="1208" spans="1:179" s="193" customFormat="1" ht="15.75" customHeight="1">
      <c r="A1208" s="157" t="s">
        <v>3329</v>
      </c>
      <c r="B1208" s="357" t="s">
        <v>3601</v>
      </c>
      <c r="C1208" s="189" t="s">
        <v>2474</v>
      </c>
      <c r="D1208" s="190"/>
      <c r="E1208" s="146" t="s">
        <v>61</v>
      </c>
      <c r="F1208" s="146" t="s">
        <v>2483</v>
      </c>
      <c r="G1208" s="146">
        <v>42732</v>
      </c>
      <c r="H1208" s="146">
        <v>512956</v>
      </c>
      <c r="I1208" s="146" t="s">
        <v>2485</v>
      </c>
      <c r="J1208" s="146" t="s">
        <v>5756</v>
      </c>
      <c r="K1208" s="146" t="s">
        <v>2487</v>
      </c>
      <c r="L1208" s="146" t="s">
        <v>4168</v>
      </c>
      <c r="M1208" s="191" t="s">
        <v>2478</v>
      </c>
      <c r="N1208" s="204" t="s">
        <v>2699</v>
      </c>
      <c r="O1208" s="53" t="s">
        <v>28</v>
      </c>
      <c r="P1208" s="58">
        <v>9.5000000000000001E-2</v>
      </c>
      <c r="Q1208" s="62">
        <v>2.4</v>
      </c>
      <c r="R1208" s="56" t="s">
        <v>2476</v>
      </c>
      <c r="S1208" s="55">
        <v>5.3150000000000004</v>
      </c>
      <c r="T1208" s="57">
        <v>135</v>
      </c>
      <c r="U1208" s="55">
        <v>4.4800000000000004</v>
      </c>
      <c r="V1208" s="57">
        <v>113.7</v>
      </c>
      <c r="W1208" s="61" t="s">
        <v>30</v>
      </c>
      <c r="X1208" s="59"/>
      <c r="Y1208" s="59"/>
      <c r="Z1208" s="61"/>
      <c r="AA1208" s="61"/>
      <c r="AB1208" s="61" t="s">
        <v>74</v>
      </c>
      <c r="AC1208" s="201"/>
      <c r="AD1208" s="33"/>
      <c r="AE1208" s="33"/>
      <c r="AF1208" s="33"/>
    </row>
    <row r="1209" spans="1:179" s="193" customFormat="1" ht="15.75" customHeight="1">
      <c r="A1209" s="157" t="s">
        <v>3329</v>
      </c>
      <c r="B1209" s="158" t="s">
        <v>3592</v>
      </c>
      <c r="C1209" s="189" t="s">
        <v>1270</v>
      </c>
      <c r="D1209" s="190" t="s">
        <v>32</v>
      </c>
      <c r="E1209" s="146" t="s">
        <v>1271</v>
      </c>
      <c r="F1209" s="146" t="s">
        <v>1272</v>
      </c>
      <c r="G1209" s="146">
        <v>42702</v>
      </c>
      <c r="H1209" s="146">
        <v>512958</v>
      </c>
      <c r="I1209" s="146">
        <v>66504</v>
      </c>
      <c r="J1209" s="146" t="s">
        <v>5586</v>
      </c>
      <c r="K1209" s="145" t="s">
        <v>5883</v>
      </c>
      <c r="L1209" s="146" t="s">
        <v>4056</v>
      </c>
      <c r="M1209" s="154" t="s">
        <v>1911</v>
      </c>
      <c r="N1209" s="54" t="s">
        <v>2205</v>
      </c>
      <c r="O1209" s="53" t="s">
        <v>28</v>
      </c>
      <c r="P1209" s="58">
        <v>7.9000000000000001E-2</v>
      </c>
      <c r="Q1209" s="62">
        <v>2</v>
      </c>
      <c r="R1209" s="56">
        <v>51</v>
      </c>
      <c r="S1209" s="55">
        <v>5.1180000000000003</v>
      </c>
      <c r="T1209" s="57">
        <v>130</v>
      </c>
      <c r="U1209" s="55">
        <v>3.976</v>
      </c>
      <c r="V1209" s="57">
        <v>101</v>
      </c>
      <c r="W1209" s="61" t="s">
        <v>30</v>
      </c>
      <c r="X1209" s="59"/>
      <c r="Y1209" s="59" t="s">
        <v>154</v>
      </c>
      <c r="Z1209" s="61"/>
      <c r="AA1209" s="61" t="s">
        <v>32</v>
      </c>
      <c r="AB1209" s="61" t="s">
        <v>114</v>
      </c>
      <c r="AC1209" s="201"/>
      <c r="AD1209" s="33"/>
      <c r="AE1209" s="33"/>
      <c r="AF1209" s="33"/>
    </row>
    <row r="1210" spans="1:179" s="193" customFormat="1" ht="15.75" customHeight="1">
      <c r="A1210" s="157" t="s">
        <v>3329</v>
      </c>
      <c r="B1210" s="158" t="s">
        <v>3597</v>
      </c>
      <c r="C1210" s="189" t="s">
        <v>2477</v>
      </c>
      <c r="D1210" s="190"/>
      <c r="E1210" s="146" t="s">
        <v>61</v>
      </c>
      <c r="F1210" s="146" t="s">
        <v>2481</v>
      </c>
      <c r="G1210" s="146">
        <v>42706</v>
      </c>
      <c r="H1210" s="146">
        <v>512950</v>
      </c>
      <c r="I1210" s="146">
        <v>66404</v>
      </c>
      <c r="J1210" s="146" t="s">
        <v>61</v>
      </c>
      <c r="K1210" s="146">
        <v>13118</v>
      </c>
      <c r="L1210" s="146" t="s">
        <v>4169</v>
      </c>
      <c r="M1210" s="154" t="s">
        <v>2488</v>
      </c>
      <c r="N1210" s="204" t="s">
        <v>2463</v>
      </c>
      <c r="O1210" s="53" t="s">
        <v>28</v>
      </c>
      <c r="P1210" s="58">
        <v>0.114</v>
      </c>
      <c r="Q1210" s="62">
        <v>2.9</v>
      </c>
      <c r="R1210" s="56">
        <v>33</v>
      </c>
      <c r="S1210" s="55">
        <v>3.7</v>
      </c>
      <c r="T1210" s="57">
        <v>94</v>
      </c>
      <c r="U1210" s="55">
        <v>2.6</v>
      </c>
      <c r="V1210" s="57">
        <v>66</v>
      </c>
      <c r="W1210" s="61" t="s">
        <v>30</v>
      </c>
      <c r="X1210" s="59"/>
      <c r="Y1210" s="59"/>
      <c r="Z1210" s="61"/>
      <c r="AA1210" s="61"/>
      <c r="AB1210" s="61" t="s">
        <v>74</v>
      </c>
      <c r="AC1210" s="201"/>
      <c r="AD1210" s="33"/>
      <c r="AE1210" s="33"/>
      <c r="AF1210" s="33"/>
    </row>
    <row r="1211" spans="1:179" s="193" customFormat="1" ht="15.75" customHeight="1">
      <c r="A1211" s="157" t="s">
        <v>3329</v>
      </c>
      <c r="B1211" s="357" t="s">
        <v>3572</v>
      </c>
      <c r="C1211" s="189" t="s">
        <v>3324</v>
      </c>
      <c r="D1211" s="190"/>
      <c r="E1211" s="146" t="s">
        <v>61</v>
      </c>
      <c r="F1211" s="23" t="s">
        <v>61</v>
      </c>
      <c r="G1211" s="146" t="s">
        <v>4947</v>
      </c>
      <c r="H1211" s="146" t="s">
        <v>4974</v>
      </c>
      <c r="I1211" s="146" t="s">
        <v>61</v>
      </c>
      <c r="J1211" s="146" t="s">
        <v>61</v>
      </c>
      <c r="K1211" s="146" t="s">
        <v>61</v>
      </c>
      <c r="L1211" s="146"/>
      <c r="M1211" s="154"/>
      <c r="N1211" s="204" t="s">
        <v>321</v>
      </c>
      <c r="O1211" s="53" t="s">
        <v>82</v>
      </c>
      <c r="P1211" s="58"/>
      <c r="Q1211" s="62"/>
      <c r="R1211" s="56"/>
      <c r="S1211" s="55"/>
      <c r="T1211" s="57"/>
      <c r="U1211" s="55"/>
      <c r="V1211" s="57"/>
      <c r="W1211" s="61"/>
      <c r="X1211" s="59"/>
      <c r="Y1211" s="59"/>
      <c r="Z1211" s="61"/>
      <c r="AA1211" s="61"/>
      <c r="AB1211" s="61"/>
      <c r="AC1211" s="201"/>
      <c r="AD1211" s="33"/>
      <c r="AE1211" s="33"/>
      <c r="AF1211" s="33"/>
    </row>
    <row r="1212" spans="1:179" s="193" customFormat="1" ht="15.75" customHeight="1">
      <c r="A1212" s="157" t="s">
        <v>3329</v>
      </c>
      <c r="B1212" s="158" t="s">
        <v>3597</v>
      </c>
      <c r="C1212" s="189" t="s">
        <v>3325</v>
      </c>
      <c r="D1212" s="213"/>
      <c r="E1212" s="146" t="s">
        <v>61</v>
      </c>
      <c r="F1212" s="146" t="s">
        <v>61</v>
      </c>
      <c r="G1212" s="146" t="s">
        <v>4948</v>
      </c>
      <c r="H1212" s="146" t="s">
        <v>4975</v>
      </c>
      <c r="I1212" s="146" t="s">
        <v>61</v>
      </c>
      <c r="J1212" s="146" t="s">
        <v>61</v>
      </c>
      <c r="K1212" s="146" t="s">
        <v>61</v>
      </c>
      <c r="L1212" s="146"/>
      <c r="M1212" s="154"/>
      <c r="N1212" s="204" t="s">
        <v>321</v>
      </c>
      <c r="O1212" s="53" t="s">
        <v>82</v>
      </c>
      <c r="P1212" s="58"/>
      <c r="Q1212" s="62"/>
      <c r="R1212" s="56"/>
      <c r="S1212" s="55"/>
      <c r="T1212" s="57"/>
      <c r="U1212" s="55"/>
      <c r="V1212" s="57"/>
      <c r="W1212" s="61"/>
      <c r="X1212" s="59"/>
      <c r="Y1212" s="59"/>
      <c r="Z1212" s="61"/>
      <c r="AA1212" s="61"/>
      <c r="AB1212" s="61"/>
      <c r="AC1212" s="201"/>
      <c r="AD1212" s="33"/>
      <c r="AE1212" s="33"/>
      <c r="AF1212" s="33"/>
    </row>
    <row r="1213" spans="1:179" s="193" customFormat="1" ht="15.75" customHeight="1">
      <c r="A1213" s="157" t="s">
        <v>3329</v>
      </c>
      <c r="B1213" s="357" t="s">
        <v>3601</v>
      </c>
      <c r="C1213" s="189" t="s">
        <v>3326</v>
      </c>
      <c r="D1213" s="213"/>
      <c r="E1213" s="146" t="s">
        <v>61</v>
      </c>
      <c r="F1213" s="146" t="s">
        <v>61</v>
      </c>
      <c r="G1213" s="146" t="s">
        <v>61</v>
      </c>
      <c r="H1213" s="146" t="s">
        <v>4976</v>
      </c>
      <c r="I1213" s="146" t="s">
        <v>61</v>
      </c>
      <c r="J1213" s="146" t="s">
        <v>61</v>
      </c>
      <c r="K1213" s="146" t="s">
        <v>61</v>
      </c>
      <c r="L1213" s="146"/>
      <c r="M1213" s="154"/>
      <c r="N1213" s="204" t="s">
        <v>321</v>
      </c>
      <c r="O1213" s="53" t="s">
        <v>82</v>
      </c>
      <c r="P1213" s="58"/>
      <c r="Q1213" s="62"/>
      <c r="R1213" s="56"/>
      <c r="S1213" s="55"/>
      <c r="T1213" s="57"/>
      <c r="U1213" s="55"/>
      <c r="V1213" s="57"/>
      <c r="W1213" s="61"/>
      <c r="X1213" s="59"/>
      <c r="Y1213" s="59"/>
      <c r="Z1213" s="61"/>
      <c r="AA1213" s="61"/>
      <c r="AB1213" s="61"/>
      <c r="AC1213" s="201"/>
      <c r="AD1213" s="33"/>
      <c r="AE1213" s="33"/>
      <c r="AF1213" s="33"/>
    </row>
    <row r="1214" spans="1:179" s="193" customFormat="1" ht="15.75" customHeight="1">
      <c r="A1214" s="157" t="s">
        <v>3329</v>
      </c>
      <c r="B1214" s="158" t="s">
        <v>3597</v>
      </c>
      <c r="C1214" s="189" t="s">
        <v>3327</v>
      </c>
      <c r="D1214" s="190"/>
      <c r="E1214" s="146" t="s">
        <v>61</v>
      </c>
      <c r="F1214" s="146" t="s">
        <v>61</v>
      </c>
      <c r="G1214" s="146" t="s">
        <v>61</v>
      </c>
      <c r="H1214" s="146" t="s">
        <v>4977</v>
      </c>
      <c r="I1214" s="146" t="s">
        <v>61</v>
      </c>
      <c r="J1214" s="146" t="s">
        <v>61</v>
      </c>
      <c r="K1214" s="146" t="s">
        <v>61</v>
      </c>
      <c r="L1214" s="146"/>
      <c r="M1214" s="154"/>
      <c r="N1214" s="204" t="s">
        <v>321</v>
      </c>
      <c r="O1214" s="53" t="s">
        <v>82</v>
      </c>
      <c r="P1214" s="58"/>
      <c r="Q1214" s="62"/>
      <c r="R1214" s="56"/>
      <c r="S1214" s="55"/>
      <c r="T1214" s="57"/>
      <c r="U1214" s="55"/>
      <c r="V1214" s="57"/>
      <c r="W1214" s="61"/>
      <c r="X1214" s="59"/>
      <c r="Y1214" s="59"/>
      <c r="Z1214" s="61"/>
      <c r="AA1214" s="61"/>
      <c r="AB1214" s="61"/>
      <c r="AC1214" s="201"/>
      <c r="AD1214" s="33"/>
      <c r="AE1214" s="33"/>
      <c r="AF1214" s="33"/>
    </row>
    <row r="1215" spans="1:179" s="193" customFormat="1" ht="15.75" customHeight="1">
      <c r="A1215" s="157" t="s">
        <v>3329</v>
      </c>
      <c r="B1215" s="357" t="s">
        <v>3601</v>
      </c>
      <c r="C1215" s="189" t="s">
        <v>3328</v>
      </c>
      <c r="D1215" s="190"/>
      <c r="E1215" s="146" t="s">
        <v>61</v>
      </c>
      <c r="F1215" s="146" t="s">
        <v>61</v>
      </c>
      <c r="G1215" s="146" t="s">
        <v>61</v>
      </c>
      <c r="H1215" s="146" t="s">
        <v>4978</v>
      </c>
      <c r="I1215" s="146" t="s">
        <v>61</v>
      </c>
      <c r="J1215" s="146" t="s">
        <v>61</v>
      </c>
      <c r="K1215" s="146" t="s">
        <v>61</v>
      </c>
      <c r="L1215" s="146"/>
      <c r="M1215" s="154"/>
      <c r="N1215" s="204" t="s">
        <v>321</v>
      </c>
      <c r="O1215" s="53" t="s">
        <v>82</v>
      </c>
      <c r="P1215" s="58"/>
      <c r="Q1215" s="62"/>
      <c r="R1215" s="56"/>
      <c r="S1215" s="55"/>
      <c r="T1215" s="57"/>
      <c r="U1215" s="55"/>
      <c r="V1215" s="57"/>
      <c r="W1215" s="61"/>
      <c r="X1215" s="59"/>
      <c r="Y1215" s="59"/>
      <c r="Z1215" s="61"/>
      <c r="AA1215" s="61"/>
      <c r="AB1215" s="61"/>
      <c r="AC1215" s="201"/>
      <c r="AD1215" s="33"/>
      <c r="AE1215" s="33"/>
      <c r="AF1215" s="33"/>
    </row>
    <row r="1216" spans="1:179" s="193" customFormat="1" ht="15.75" customHeight="1">
      <c r="A1216" s="188" t="s">
        <v>4847</v>
      </c>
      <c r="B1216" s="158" t="s">
        <v>3628</v>
      </c>
      <c r="C1216" s="189" t="s">
        <v>1351</v>
      </c>
      <c r="D1216" s="190" t="s">
        <v>32</v>
      </c>
      <c r="E1216" s="146" t="s">
        <v>61</v>
      </c>
      <c r="F1216" s="146" t="s">
        <v>1352</v>
      </c>
      <c r="G1216" s="146" t="s">
        <v>1353</v>
      </c>
      <c r="H1216" s="146">
        <v>512738</v>
      </c>
      <c r="I1216" s="146" t="s">
        <v>1354</v>
      </c>
      <c r="J1216" s="146" t="s">
        <v>5539</v>
      </c>
      <c r="K1216" s="146" t="s">
        <v>1355</v>
      </c>
      <c r="L1216" s="146"/>
      <c r="M1216" s="191" t="s">
        <v>1912</v>
      </c>
      <c r="N1216" s="54" t="s">
        <v>4672</v>
      </c>
      <c r="O1216" s="244" t="s">
        <v>28</v>
      </c>
      <c r="P1216" s="58">
        <v>6.3E-2</v>
      </c>
      <c r="Q1216" s="62">
        <v>1.6</v>
      </c>
      <c r="R1216" s="56">
        <v>30</v>
      </c>
      <c r="S1216" s="55">
        <v>5.8029999999999999</v>
      </c>
      <c r="T1216" s="57">
        <v>147.4</v>
      </c>
      <c r="U1216" s="55">
        <v>4.7240000000000002</v>
      </c>
      <c r="V1216" s="57">
        <v>120</v>
      </c>
      <c r="W1216" s="61" t="s">
        <v>295</v>
      </c>
      <c r="X1216" s="59"/>
      <c r="Y1216" s="59" t="s">
        <v>67</v>
      </c>
      <c r="Z1216" s="61" t="s">
        <v>32</v>
      </c>
      <c r="AA1216" s="61" t="s">
        <v>32</v>
      </c>
      <c r="AB1216" s="61" t="s">
        <v>74</v>
      </c>
      <c r="AC1216" s="201"/>
      <c r="AD1216" s="33"/>
      <c r="AE1216" s="33"/>
      <c r="AF1216" s="33"/>
    </row>
    <row r="1217" spans="1:32" s="193" customFormat="1" ht="15.75" customHeight="1">
      <c r="A1217" s="188" t="s">
        <v>4847</v>
      </c>
      <c r="B1217" s="158" t="s">
        <v>3641</v>
      </c>
      <c r="C1217" s="189" t="s">
        <v>2489</v>
      </c>
      <c r="D1217" s="190"/>
      <c r="E1217" s="146" t="s">
        <v>61</v>
      </c>
      <c r="F1217" s="146" t="s">
        <v>1921</v>
      </c>
      <c r="G1217" s="146" t="s">
        <v>2492</v>
      </c>
      <c r="H1217" s="146">
        <v>512739</v>
      </c>
      <c r="I1217" s="146" t="s">
        <v>2639</v>
      </c>
      <c r="J1217" s="146" t="s">
        <v>5727</v>
      </c>
      <c r="K1217" s="146" t="s">
        <v>2490</v>
      </c>
      <c r="L1217" s="146" t="s">
        <v>4170</v>
      </c>
      <c r="M1217" s="191" t="s">
        <v>2491</v>
      </c>
      <c r="N1217" s="54" t="s">
        <v>2699</v>
      </c>
      <c r="O1217" s="53" t="s">
        <v>28</v>
      </c>
      <c r="P1217" s="58">
        <v>7.0999999999999994E-2</v>
      </c>
      <c r="Q1217" s="62">
        <v>1.8</v>
      </c>
      <c r="R1217" s="56">
        <v>30</v>
      </c>
      <c r="S1217" s="55">
        <v>5.8029999999999999</v>
      </c>
      <c r="T1217" s="57">
        <v>147.4</v>
      </c>
      <c r="U1217" s="55">
        <v>4.7240000000000002</v>
      </c>
      <c r="V1217" s="57">
        <v>120</v>
      </c>
      <c r="W1217" s="61" t="s">
        <v>295</v>
      </c>
      <c r="X1217" s="59"/>
      <c r="Y1217" s="59" t="s">
        <v>67</v>
      </c>
      <c r="Z1217" s="61"/>
      <c r="AA1217" s="61" t="s">
        <v>32</v>
      </c>
      <c r="AB1217" s="61" t="s">
        <v>74</v>
      </c>
      <c r="AC1217" s="201"/>
      <c r="AD1217" s="33"/>
      <c r="AE1217" s="33"/>
      <c r="AF1217" s="33"/>
    </row>
    <row r="1218" spans="1:32" s="193" customFormat="1" ht="15.75" customHeight="1">
      <c r="A1218" s="188" t="s">
        <v>4847</v>
      </c>
      <c r="B1218" s="158" t="s">
        <v>3614</v>
      </c>
      <c r="C1218" s="189" t="s">
        <v>1335</v>
      </c>
      <c r="D1218" s="190" t="s">
        <v>32</v>
      </c>
      <c r="E1218" s="146" t="s">
        <v>61</v>
      </c>
      <c r="F1218" s="146" t="s">
        <v>1336</v>
      </c>
      <c r="G1218" s="146">
        <v>75704</v>
      </c>
      <c r="H1218" s="146">
        <v>512731</v>
      </c>
      <c r="I1218" s="146">
        <v>69104</v>
      </c>
      <c r="J1218" s="146" t="s">
        <v>5479</v>
      </c>
      <c r="K1218" s="145" t="s">
        <v>5893</v>
      </c>
      <c r="L1218" s="146" t="s">
        <v>4072</v>
      </c>
      <c r="M1218" s="154" t="s">
        <v>1913</v>
      </c>
      <c r="N1218" s="54" t="s">
        <v>2699</v>
      </c>
      <c r="O1218" s="53" t="s">
        <v>28</v>
      </c>
      <c r="P1218" s="58">
        <v>7.9000000000000001E-2</v>
      </c>
      <c r="Q1218" s="62">
        <v>2</v>
      </c>
      <c r="R1218" s="56">
        <v>30</v>
      </c>
      <c r="S1218" s="55">
        <v>5.8029999999999999</v>
      </c>
      <c r="T1218" s="57">
        <v>147.4</v>
      </c>
      <c r="U1218" s="55">
        <v>4.7240000000000002</v>
      </c>
      <c r="V1218" s="57">
        <v>120</v>
      </c>
      <c r="W1218" s="61" t="s">
        <v>295</v>
      </c>
      <c r="X1218" s="59"/>
      <c r="Y1218" s="59" t="s">
        <v>67</v>
      </c>
      <c r="Z1218" s="61"/>
      <c r="AA1218" s="61" t="s">
        <v>32</v>
      </c>
      <c r="AB1218" s="61" t="s">
        <v>74</v>
      </c>
      <c r="AC1218" s="201"/>
      <c r="AD1218" s="33"/>
      <c r="AE1218" s="33"/>
      <c r="AF1218" s="33"/>
    </row>
    <row r="1219" spans="1:32" s="193" customFormat="1" ht="15.75" customHeight="1">
      <c r="A1219" s="188" t="s">
        <v>4847</v>
      </c>
      <c r="B1219" s="158" t="s">
        <v>3615</v>
      </c>
      <c r="C1219" s="189" t="s">
        <v>1324</v>
      </c>
      <c r="D1219" s="190" t="s">
        <v>32</v>
      </c>
      <c r="E1219" s="146" t="s">
        <v>61</v>
      </c>
      <c r="F1219" s="146" t="s">
        <v>1325</v>
      </c>
      <c r="G1219" s="146">
        <v>75700</v>
      </c>
      <c r="H1219" s="146">
        <v>512732</v>
      </c>
      <c r="I1219" s="146">
        <v>69101</v>
      </c>
      <c r="J1219" s="146" t="s">
        <v>61</v>
      </c>
      <c r="K1219" s="145" t="s">
        <v>5885</v>
      </c>
      <c r="L1219" s="146" t="s">
        <v>4069</v>
      </c>
      <c r="M1219" s="154" t="s">
        <v>1914</v>
      </c>
      <c r="N1219" s="54" t="s">
        <v>54</v>
      </c>
      <c r="O1219" s="53" t="s">
        <v>28</v>
      </c>
      <c r="P1219" s="58">
        <v>7.9000000000000001E-2</v>
      </c>
      <c r="Q1219" s="62">
        <v>2</v>
      </c>
      <c r="R1219" s="56">
        <v>36</v>
      </c>
      <c r="S1219" s="55">
        <v>5.843</v>
      </c>
      <c r="T1219" s="57">
        <v>148.4</v>
      </c>
      <c r="U1219" s="55">
        <v>5</v>
      </c>
      <c r="V1219" s="57">
        <v>127</v>
      </c>
      <c r="W1219" s="61" t="s">
        <v>295</v>
      </c>
      <c r="X1219" s="59"/>
      <c r="Y1219" s="59" t="s">
        <v>67</v>
      </c>
      <c r="Z1219" s="61"/>
      <c r="AA1219" s="61" t="s">
        <v>32</v>
      </c>
      <c r="AB1219" s="61" t="s">
        <v>74</v>
      </c>
      <c r="AC1219" s="201"/>
    </row>
    <row r="1220" spans="1:32" s="193" customFormat="1" ht="15.75" customHeight="1">
      <c r="A1220" s="188" t="s">
        <v>4847</v>
      </c>
      <c r="B1220" s="158" t="s">
        <v>3652</v>
      </c>
      <c r="C1220" s="189" t="s">
        <v>1328</v>
      </c>
      <c r="D1220" s="190" t="s">
        <v>32</v>
      </c>
      <c r="E1220" s="146" t="s">
        <v>61</v>
      </c>
      <c r="F1220" s="146" t="s">
        <v>1329</v>
      </c>
      <c r="G1220" s="146" t="s">
        <v>1330</v>
      </c>
      <c r="H1220" s="146">
        <v>512733</v>
      </c>
      <c r="I1220" s="146">
        <v>69102</v>
      </c>
      <c r="J1220" s="146" t="s">
        <v>5432</v>
      </c>
      <c r="K1220" s="145" t="s">
        <v>5884</v>
      </c>
      <c r="L1220" s="146" t="s">
        <v>4070</v>
      </c>
      <c r="M1220" s="154" t="s">
        <v>1915</v>
      </c>
      <c r="N1220" s="54" t="s">
        <v>54</v>
      </c>
      <c r="O1220" s="53" t="s">
        <v>28</v>
      </c>
      <c r="P1220" s="58">
        <v>6.3E-2</v>
      </c>
      <c r="Q1220" s="62">
        <v>1.6</v>
      </c>
      <c r="R1220" s="56">
        <v>36</v>
      </c>
      <c r="S1220" s="55">
        <v>5.843</v>
      </c>
      <c r="T1220" s="57">
        <v>148.4</v>
      </c>
      <c r="U1220" s="55">
        <v>5</v>
      </c>
      <c r="V1220" s="57">
        <v>127</v>
      </c>
      <c r="W1220" s="61" t="s">
        <v>295</v>
      </c>
      <c r="X1220" s="59"/>
      <c r="Y1220" s="59" t="s">
        <v>67</v>
      </c>
      <c r="Z1220" s="61"/>
      <c r="AA1220" s="61" t="s">
        <v>32</v>
      </c>
      <c r="AB1220" s="61" t="s">
        <v>74</v>
      </c>
      <c r="AC1220" s="201"/>
    </row>
    <row r="1221" spans="1:32" s="193" customFormat="1" ht="15.75" customHeight="1">
      <c r="A1221" s="188" t="s">
        <v>4847</v>
      </c>
      <c r="B1221" s="158" t="s">
        <v>3616</v>
      </c>
      <c r="C1221" s="189" t="s">
        <v>1332</v>
      </c>
      <c r="D1221" s="190" t="s">
        <v>32</v>
      </c>
      <c r="E1221" s="146" t="s">
        <v>61</v>
      </c>
      <c r="F1221" s="146" t="s">
        <v>1333</v>
      </c>
      <c r="G1221" s="146">
        <v>75702</v>
      </c>
      <c r="H1221" s="146">
        <v>512726</v>
      </c>
      <c r="I1221" s="146" t="s">
        <v>2621</v>
      </c>
      <c r="J1221" s="146" t="s">
        <v>5453</v>
      </c>
      <c r="K1221" s="145" t="s">
        <v>5887</v>
      </c>
      <c r="L1221" s="146" t="s">
        <v>4071</v>
      </c>
      <c r="M1221" s="154" t="s">
        <v>1916</v>
      </c>
      <c r="N1221" s="54" t="s">
        <v>1288</v>
      </c>
      <c r="O1221" s="53" t="s">
        <v>28</v>
      </c>
      <c r="P1221" s="58">
        <v>6.3E-2</v>
      </c>
      <c r="Q1221" s="62">
        <v>1.6</v>
      </c>
      <c r="R1221" s="56">
        <v>30</v>
      </c>
      <c r="S1221" s="55">
        <v>5.2359999999999998</v>
      </c>
      <c r="T1221" s="57">
        <v>133</v>
      </c>
      <c r="U1221" s="55">
        <v>4.1340000000000003</v>
      </c>
      <c r="V1221" s="57">
        <v>105</v>
      </c>
      <c r="W1221" s="61" t="s">
        <v>30</v>
      </c>
      <c r="X1221" s="59"/>
      <c r="Y1221" s="59" t="s">
        <v>67</v>
      </c>
      <c r="Z1221" s="61"/>
      <c r="AA1221" s="61" t="s">
        <v>32</v>
      </c>
      <c r="AB1221" s="61" t="s">
        <v>114</v>
      </c>
      <c r="AC1221" s="201"/>
    </row>
    <row r="1222" spans="1:32" s="193" customFormat="1" ht="15.75" customHeight="1">
      <c r="A1222" s="188" t="s">
        <v>4847</v>
      </c>
      <c r="B1222" s="158" t="s">
        <v>3611</v>
      </c>
      <c r="C1222" s="189" t="s">
        <v>1338</v>
      </c>
      <c r="D1222" s="190" t="s">
        <v>32</v>
      </c>
      <c r="E1222" s="146" t="s">
        <v>61</v>
      </c>
      <c r="F1222" s="146" t="s">
        <v>1339</v>
      </c>
      <c r="G1222" s="146">
        <v>75706</v>
      </c>
      <c r="H1222" s="146">
        <v>512727</v>
      </c>
      <c r="I1222" s="146" t="s">
        <v>2622</v>
      </c>
      <c r="J1222" s="146" t="s">
        <v>61</v>
      </c>
      <c r="K1222" s="145" t="s">
        <v>5896</v>
      </c>
      <c r="L1222" s="146" t="s">
        <v>4073</v>
      </c>
      <c r="M1222" s="154" t="s">
        <v>1917</v>
      </c>
      <c r="N1222" s="54" t="s">
        <v>367</v>
      </c>
      <c r="O1222" s="53" t="s">
        <v>28</v>
      </c>
      <c r="P1222" s="58">
        <v>7.9000000000000001E-2</v>
      </c>
      <c r="Q1222" s="62">
        <v>2</v>
      </c>
      <c r="R1222" s="56">
        <v>34</v>
      </c>
      <c r="S1222" s="55">
        <v>5.88</v>
      </c>
      <c r="T1222" s="57">
        <v>149.35</v>
      </c>
      <c r="U1222" s="55">
        <v>4.8499999999999996</v>
      </c>
      <c r="V1222" s="57">
        <v>123.2</v>
      </c>
      <c r="W1222" s="61" t="s">
        <v>295</v>
      </c>
      <c r="X1222" s="59"/>
      <c r="Y1222" s="59" t="s">
        <v>67</v>
      </c>
      <c r="Z1222" s="61"/>
      <c r="AA1222" s="61" t="s">
        <v>32</v>
      </c>
      <c r="AB1222" s="61" t="s">
        <v>114</v>
      </c>
      <c r="AC1222" s="201"/>
    </row>
    <row r="1223" spans="1:32" s="193" customFormat="1" ht="15.75" customHeight="1">
      <c r="A1223" s="188" t="s">
        <v>4847</v>
      </c>
      <c r="B1223" s="158" t="s">
        <v>3640</v>
      </c>
      <c r="C1223" s="189" t="s">
        <v>1342</v>
      </c>
      <c r="D1223" s="190" t="s">
        <v>32</v>
      </c>
      <c r="E1223" s="146" t="s">
        <v>1647</v>
      </c>
      <c r="F1223" s="146" t="s">
        <v>1343</v>
      </c>
      <c r="G1223" s="146" t="s">
        <v>1344</v>
      </c>
      <c r="H1223" s="146">
        <v>512734</v>
      </c>
      <c r="I1223" s="146" t="s">
        <v>2623</v>
      </c>
      <c r="J1223" s="146" t="s">
        <v>5609</v>
      </c>
      <c r="K1223" s="145" t="s">
        <v>5895</v>
      </c>
      <c r="L1223" s="146" t="s">
        <v>4074</v>
      </c>
      <c r="M1223" s="154" t="s">
        <v>1918</v>
      </c>
      <c r="N1223" s="54" t="s">
        <v>367</v>
      </c>
      <c r="O1223" s="53" t="s">
        <v>28</v>
      </c>
      <c r="P1223" s="58">
        <v>7.9000000000000001E-2</v>
      </c>
      <c r="Q1223" s="62">
        <v>2</v>
      </c>
      <c r="R1223" s="56">
        <v>30</v>
      </c>
      <c r="S1223" s="55">
        <v>5.88</v>
      </c>
      <c r="T1223" s="57">
        <v>149.35</v>
      </c>
      <c r="U1223" s="55">
        <v>4.8499999999999996</v>
      </c>
      <c r="V1223" s="57">
        <v>123.2</v>
      </c>
      <c r="W1223" s="61" t="s">
        <v>295</v>
      </c>
      <c r="X1223" s="59"/>
      <c r="Y1223" s="59" t="s">
        <v>67</v>
      </c>
      <c r="Z1223" s="61"/>
      <c r="AA1223" s="61" t="s">
        <v>32</v>
      </c>
      <c r="AB1223" s="61" t="s">
        <v>74</v>
      </c>
      <c r="AC1223" s="201"/>
    </row>
    <row r="1224" spans="1:32" s="193" customFormat="1" ht="15.75" customHeight="1">
      <c r="A1224" s="188" t="s">
        <v>4847</v>
      </c>
      <c r="B1224" s="188" t="s">
        <v>3648</v>
      </c>
      <c r="C1224" s="189" t="s">
        <v>2552</v>
      </c>
      <c r="D1224" s="190"/>
      <c r="E1224" s="146" t="s">
        <v>61</v>
      </c>
      <c r="F1224" s="146" t="s">
        <v>2555</v>
      </c>
      <c r="G1224" s="146" t="s">
        <v>2553</v>
      </c>
      <c r="H1224" s="146">
        <v>512758</v>
      </c>
      <c r="I1224" s="146">
        <v>69105</v>
      </c>
      <c r="J1224" s="146" t="s">
        <v>61</v>
      </c>
      <c r="K1224" s="146" t="s">
        <v>2556</v>
      </c>
      <c r="L1224" s="146"/>
      <c r="M1224" s="154" t="s">
        <v>2554</v>
      </c>
      <c r="N1224" s="54" t="s">
        <v>367</v>
      </c>
      <c r="O1224" s="53" t="s">
        <v>294</v>
      </c>
      <c r="P1224" s="58">
        <v>7.9000000000000001E-2</v>
      </c>
      <c r="Q1224" s="62">
        <v>2</v>
      </c>
      <c r="R1224" s="56">
        <v>38</v>
      </c>
      <c r="S1224" s="55">
        <v>5.88</v>
      </c>
      <c r="T1224" s="57">
        <v>149.35</v>
      </c>
      <c r="U1224" s="55">
        <v>4.6550000000000002</v>
      </c>
      <c r="V1224" s="57">
        <v>118.2</v>
      </c>
      <c r="W1224" s="61" t="s">
        <v>295</v>
      </c>
      <c r="X1224" s="59"/>
      <c r="Y1224" s="59" t="s">
        <v>67</v>
      </c>
      <c r="Z1224" s="61"/>
      <c r="AA1224" s="61" t="s">
        <v>32</v>
      </c>
      <c r="AB1224" s="61" t="s">
        <v>74</v>
      </c>
      <c r="AC1224" s="201"/>
    </row>
    <row r="1225" spans="1:32" s="193" customFormat="1" ht="15.75" customHeight="1">
      <c r="A1225" s="188" t="s">
        <v>4847</v>
      </c>
      <c r="B1225" s="158" t="s">
        <v>3616</v>
      </c>
      <c r="C1225" s="189" t="s">
        <v>1346</v>
      </c>
      <c r="D1225" s="190" t="s">
        <v>32</v>
      </c>
      <c r="E1225" s="146" t="s">
        <v>61</v>
      </c>
      <c r="F1225" s="146" t="s">
        <v>1347</v>
      </c>
      <c r="G1225" s="146">
        <v>75708</v>
      </c>
      <c r="H1225" s="146">
        <v>512735</v>
      </c>
      <c r="I1225" s="146">
        <v>69103</v>
      </c>
      <c r="J1225" s="146" t="s">
        <v>5484</v>
      </c>
      <c r="K1225" s="145" t="s">
        <v>5886</v>
      </c>
      <c r="L1225" s="146" t="s">
        <v>4075</v>
      </c>
      <c r="M1225" s="154" t="s">
        <v>1919</v>
      </c>
      <c r="N1225" s="54" t="s">
        <v>974</v>
      </c>
      <c r="O1225" s="53" t="s">
        <v>28</v>
      </c>
      <c r="P1225" s="58">
        <v>7.9000000000000001E-2</v>
      </c>
      <c r="Q1225" s="62">
        <v>2</v>
      </c>
      <c r="R1225" s="56">
        <v>18</v>
      </c>
      <c r="S1225" s="55">
        <v>5.2519999999999998</v>
      </c>
      <c r="T1225" s="57">
        <v>133.4</v>
      </c>
      <c r="U1225" s="55">
        <v>4.4089999999999998</v>
      </c>
      <c r="V1225" s="57">
        <v>112</v>
      </c>
      <c r="W1225" s="61" t="s">
        <v>295</v>
      </c>
      <c r="X1225" s="59"/>
      <c r="Y1225" s="59" t="s">
        <v>67</v>
      </c>
      <c r="Z1225" s="61"/>
      <c r="AA1225" s="61" t="s">
        <v>32</v>
      </c>
      <c r="AB1225" s="61" t="s">
        <v>74</v>
      </c>
      <c r="AC1225" s="201"/>
    </row>
    <row r="1226" spans="1:32" s="193" customFormat="1" ht="15.75" customHeight="1">
      <c r="A1226" s="188" t="s">
        <v>4847</v>
      </c>
      <c r="B1226" s="188" t="s">
        <v>3541</v>
      </c>
      <c r="C1226" s="358" t="s">
        <v>2456</v>
      </c>
      <c r="D1226" s="190"/>
      <c r="E1226" s="146" t="s">
        <v>61</v>
      </c>
      <c r="F1226" s="146" t="s">
        <v>2459</v>
      </c>
      <c r="G1226" s="146">
        <v>75710</v>
      </c>
      <c r="H1226" s="146">
        <v>512955</v>
      </c>
      <c r="I1226" s="146">
        <v>69108</v>
      </c>
      <c r="J1226" s="146" t="s">
        <v>61</v>
      </c>
      <c r="K1226" s="146">
        <v>23118</v>
      </c>
      <c r="L1226" s="146" t="s">
        <v>4171</v>
      </c>
      <c r="M1226" s="154" t="s">
        <v>2461</v>
      </c>
      <c r="N1226" s="192" t="s">
        <v>2469</v>
      </c>
      <c r="O1226" s="53" t="s">
        <v>294</v>
      </c>
      <c r="P1226" s="58">
        <v>7.9000000000000001E-2</v>
      </c>
      <c r="Q1226" s="62">
        <v>2</v>
      </c>
      <c r="R1226" s="56">
        <v>24</v>
      </c>
      <c r="S1226" s="55">
        <v>4.6449999999999996</v>
      </c>
      <c r="T1226" s="57">
        <v>118</v>
      </c>
      <c r="U1226" s="55">
        <v>3.88</v>
      </c>
      <c r="V1226" s="57">
        <v>98.5</v>
      </c>
      <c r="W1226" s="59" t="s">
        <v>30</v>
      </c>
      <c r="X1226" s="59"/>
      <c r="Y1226" s="59"/>
      <c r="Z1226" s="61"/>
      <c r="AA1226" s="61"/>
      <c r="AB1226" s="61" t="s">
        <v>74</v>
      </c>
      <c r="AC1226" s="201"/>
    </row>
    <row r="1227" spans="1:32" s="193" customFormat="1" ht="15.75" customHeight="1">
      <c r="A1227" s="188" t="s">
        <v>4847</v>
      </c>
      <c r="B1227" s="188" t="s">
        <v>3613</v>
      </c>
      <c r="C1227" s="358" t="s">
        <v>2457</v>
      </c>
      <c r="D1227" s="190"/>
      <c r="E1227" s="146" t="s">
        <v>61</v>
      </c>
      <c r="F1227" s="146" t="s">
        <v>2460</v>
      </c>
      <c r="G1227" s="146" t="s">
        <v>2458</v>
      </c>
      <c r="H1227" s="146">
        <v>512954</v>
      </c>
      <c r="I1227" s="146" t="s">
        <v>2470</v>
      </c>
      <c r="J1227" s="146" t="s">
        <v>5535</v>
      </c>
      <c r="K1227" s="146" t="s">
        <v>2464</v>
      </c>
      <c r="L1227" s="146" t="s">
        <v>4172</v>
      </c>
      <c r="M1227" s="191" t="s">
        <v>2462</v>
      </c>
      <c r="N1227" s="192" t="s">
        <v>2469</v>
      </c>
      <c r="O1227" s="53" t="s">
        <v>294</v>
      </c>
      <c r="P1227" s="58">
        <v>7.0999999999999994E-2</v>
      </c>
      <c r="Q1227" s="62">
        <v>1.8</v>
      </c>
      <c r="R1227" s="56">
        <v>24</v>
      </c>
      <c r="S1227" s="55">
        <v>4.6449999999999996</v>
      </c>
      <c r="T1227" s="57">
        <v>118</v>
      </c>
      <c r="U1227" s="55">
        <v>3.8779530000000002</v>
      </c>
      <c r="V1227" s="57">
        <v>98.5</v>
      </c>
      <c r="W1227" s="59" t="s">
        <v>30</v>
      </c>
      <c r="X1227" s="59"/>
      <c r="Y1227" s="59" t="s">
        <v>31</v>
      </c>
      <c r="Z1227" s="61"/>
      <c r="AA1227" s="61" t="s">
        <v>113</v>
      </c>
      <c r="AB1227" s="61" t="s">
        <v>114</v>
      </c>
      <c r="AC1227" s="201"/>
    </row>
    <row r="1228" spans="1:32" s="193" customFormat="1" ht="15.75" customHeight="1">
      <c r="A1228" s="188" t="s">
        <v>4847</v>
      </c>
      <c r="B1228" s="158" t="s">
        <v>3612</v>
      </c>
      <c r="C1228" s="359" t="s">
        <v>2771</v>
      </c>
      <c r="D1228" s="190"/>
      <c r="E1228" s="146" t="s">
        <v>61</v>
      </c>
      <c r="F1228" s="146" t="s">
        <v>61</v>
      </c>
      <c r="G1228" s="146" t="s">
        <v>61</v>
      </c>
      <c r="H1228" s="146" t="s">
        <v>61</v>
      </c>
      <c r="I1228" s="146" t="s">
        <v>61</v>
      </c>
      <c r="J1228" s="146" t="s">
        <v>61</v>
      </c>
      <c r="K1228" s="146" t="s">
        <v>61</v>
      </c>
      <c r="L1228" s="146"/>
      <c r="M1228" s="154"/>
      <c r="N1228" s="192" t="s">
        <v>321</v>
      </c>
      <c r="O1228" s="53" t="s">
        <v>82</v>
      </c>
      <c r="P1228" s="58"/>
      <c r="Q1228" s="62"/>
      <c r="R1228" s="56"/>
      <c r="S1228" s="55"/>
      <c r="T1228" s="57"/>
      <c r="U1228" s="55"/>
      <c r="V1228" s="57"/>
      <c r="W1228" s="59"/>
      <c r="X1228" s="59"/>
      <c r="Y1228" s="59"/>
      <c r="Z1228" s="61"/>
      <c r="AA1228" s="61"/>
      <c r="AB1228" s="61" t="s">
        <v>74</v>
      </c>
      <c r="AC1228" s="60" t="s">
        <v>2779</v>
      </c>
    </row>
    <row r="1229" spans="1:32" s="193" customFormat="1" ht="15.75" customHeight="1">
      <c r="A1229" s="188" t="s">
        <v>4847</v>
      </c>
      <c r="B1229" s="158" t="s">
        <v>3612</v>
      </c>
      <c r="C1229" s="359" t="s">
        <v>2772</v>
      </c>
      <c r="D1229" s="190"/>
      <c r="E1229" s="146" t="s">
        <v>61</v>
      </c>
      <c r="F1229" s="146" t="s">
        <v>61</v>
      </c>
      <c r="G1229" s="146" t="s">
        <v>61</v>
      </c>
      <c r="H1229" s="146" t="s">
        <v>61</v>
      </c>
      <c r="I1229" s="146" t="s">
        <v>61</v>
      </c>
      <c r="J1229" s="146" t="s">
        <v>61</v>
      </c>
      <c r="K1229" s="146" t="s">
        <v>61</v>
      </c>
      <c r="L1229" s="146"/>
      <c r="M1229" s="154"/>
      <c r="N1229" s="192" t="s">
        <v>321</v>
      </c>
      <c r="O1229" s="53" t="s">
        <v>82</v>
      </c>
      <c r="P1229" s="58"/>
      <c r="Q1229" s="62"/>
      <c r="R1229" s="56"/>
      <c r="S1229" s="55"/>
      <c r="T1229" s="57"/>
      <c r="U1229" s="55"/>
      <c r="V1229" s="57"/>
      <c r="W1229" s="59"/>
      <c r="X1229" s="59"/>
      <c r="Y1229" s="59"/>
      <c r="Z1229" s="61"/>
      <c r="AA1229" s="61"/>
      <c r="AB1229" s="61" t="s">
        <v>74</v>
      </c>
      <c r="AC1229" s="60" t="s">
        <v>2780</v>
      </c>
    </row>
    <row r="1230" spans="1:32" s="193" customFormat="1" ht="15.75" customHeight="1">
      <c r="A1230" s="188" t="s">
        <v>4847</v>
      </c>
      <c r="B1230" s="158" t="s">
        <v>3633</v>
      </c>
      <c r="C1230" s="359" t="s">
        <v>2773</v>
      </c>
      <c r="D1230" s="190"/>
      <c r="E1230" s="146" t="s">
        <v>61</v>
      </c>
      <c r="F1230" s="146" t="s">
        <v>61</v>
      </c>
      <c r="G1230" s="146" t="s">
        <v>61</v>
      </c>
      <c r="H1230" s="146" t="s">
        <v>61</v>
      </c>
      <c r="I1230" s="146" t="s">
        <v>61</v>
      </c>
      <c r="J1230" s="146" t="s">
        <v>61</v>
      </c>
      <c r="K1230" s="146" t="s">
        <v>61</v>
      </c>
      <c r="L1230" s="146"/>
      <c r="M1230" s="154"/>
      <c r="N1230" s="192" t="s">
        <v>321</v>
      </c>
      <c r="O1230" s="53" t="s">
        <v>82</v>
      </c>
      <c r="P1230" s="58"/>
      <c r="Q1230" s="62"/>
      <c r="R1230" s="56"/>
      <c r="S1230" s="55"/>
      <c r="T1230" s="57"/>
      <c r="U1230" s="55"/>
      <c r="V1230" s="57"/>
      <c r="W1230" s="59"/>
      <c r="X1230" s="59"/>
      <c r="Y1230" s="59"/>
      <c r="Z1230" s="61"/>
      <c r="AA1230" s="61"/>
      <c r="AB1230" s="61" t="s">
        <v>74</v>
      </c>
      <c r="AC1230" s="60" t="s">
        <v>2781</v>
      </c>
    </row>
    <row r="1231" spans="1:32" s="193" customFormat="1" ht="15.75" customHeight="1">
      <c r="A1231" s="188" t="s">
        <v>4847</v>
      </c>
      <c r="B1231" s="158" t="s">
        <v>3633</v>
      </c>
      <c r="C1231" s="359" t="s">
        <v>2774</v>
      </c>
      <c r="D1231" s="190"/>
      <c r="E1231" s="146" t="s">
        <v>61</v>
      </c>
      <c r="F1231" s="146" t="s">
        <v>61</v>
      </c>
      <c r="G1231" s="146" t="s">
        <v>61</v>
      </c>
      <c r="H1231" s="146" t="s">
        <v>61</v>
      </c>
      <c r="I1231" s="146" t="s">
        <v>61</v>
      </c>
      <c r="J1231" s="146" t="s">
        <v>61</v>
      </c>
      <c r="K1231" s="146" t="s">
        <v>61</v>
      </c>
      <c r="L1231" s="146"/>
      <c r="M1231" s="154"/>
      <c r="N1231" s="192" t="s">
        <v>321</v>
      </c>
      <c r="O1231" s="53" t="s">
        <v>82</v>
      </c>
      <c r="P1231" s="58"/>
      <c r="Q1231" s="62"/>
      <c r="R1231" s="56"/>
      <c r="S1231" s="55"/>
      <c r="T1231" s="57"/>
      <c r="U1231" s="55"/>
      <c r="V1231" s="57"/>
      <c r="W1231" s="59"/>
      <c r="X1231" s="59"/>
      <c r="Y1231" s="59"/>
      <c r="Z1231" s="61"/>
      <c r="AA1231" s="61"/>
      <c r="AB1231" s="61" t="s">
        <v>74</v>
      </c>
      <c r="AC1231" s="60" t="s">
        <v>2782</v>
      </c>
    </row>
    <row r="1232" spans="1:32" s="193" customFormat="1" ht="15.75" customHeight="1">
      <c r="A1232" s="188" t="s">
        <v>4847</v>
      </c>
      <c r="B1232" s="188" t="s">
        <v>3655</v>
      </c>
      <c r="C1232" s="358" t="s">
        <v>2775</v>
      </c>
      <c r="D1232" s="190"/>
      <c r="E1232" s="146" t="s">
        <v>61</v>
      </c>
      <c r="F1232" s="146" t="s">
        <v>61</v>
      </c>
      <c r="G1232" s="146" t="s">
        <v>61</v>
      </c>
      <c r="H1232" s="146" t="s">
        <v>61</v>
      </c>
      <c r="I1232" s="146" t="s">
        <v>61</v>
      </c>
      <c r="J1232" s="146" t="s">
        <v>61</v>
      </c>
      <c r="K1232" s="146" t="s">
        <v>61</v>
      </c>
      <c r="L1232" s="146"/>
      <c r="M1232" s="154"/>
      <c r="N1232" s="192" t="s">
        <v>321</v>
      </c>
      <c r="O1232" s="53" t="s">
        <v>82</v>
      </c>
      <c r="P1232" s="58"/>
      <c r="Q1232" s="62"/>
      <c r="R1232" s="56"/>
      <c r="S1232" s="55"/>
      <c r="T1232" s="57"/>
      <c r="U1232" s="55"/>
      <c r="V1232" s="57"/>
      <c r="W1232" s="59"/>
      <c r="X1232" s="59"/>
      <c r="Y1232" s="59"/>
      <c r="Z1232" s="61"/>
      <c r="AA1232" s="61"/>
      <c r="AB1232" s="61" t="s">
        <v>74</v>
      </c>
      <c r="AC1232" s="60" t="s">
        <v>2783</v>
      </c>
    </row>
    <row r="1233" spans="1:32" s="193" customFormat="1" ht="15.75" customHeight="1">
      <c r="A1233" s="188" t="s">
        <v>4847</v>
      </c>
      <c r="B1233" s="188" t="s">
        <v>3655</v>
      </c>
      <c r="C1233" s="358" t="s">
        <v>2776</v>
      </c>
      <c r="D1233" s="190"/>
      <c r="E1233" s="146" t="s">
        <v>61</v>
      </c>
      <c r="F1233" s="146" t="s">
        <v>61</v>
      </c>
      <c r="G1233" s="146" t="s">
        <v>61</v>
      </c>
      <c r="H1233" s="146" t="s">
        <v>61</v>
      </c>
      <c r="I1233" s="146" t="s">
        <v>61</v>
      </c>
      <c r="J1233" s="146" t="s">
        <v>61</v>
      </c>
      <c r="K1233" s="146" t="s">
        <v>61</v>
      </c>
      <c r="L1233" s="146"/>
      <c r="M1233" s="154"/>
      <c r="N1233" s="192" t="s">
        <v>321</v>
      </c>
      <c r="O1233" s="53" t="s">
        <v>82</v>
      </c>
      <c r="P1233" s="58"/>
      <c r="Q1233" s="62"/>
      <c r="R1233" s="56"/>
      <c r="S1233" s="55"/>
      <c r="T1233" s="57"/>
      <c r="U1233" s="55"/>
      <c r="V1233" s="57"/>
      <c r="W1233" s="59"/>
      <c r="X1233" s="59"/>
      <c r="Y1233" s="59"/>
      <c r="Z1233" s="61"/>
      <c r="AA1233" s="61"/>
      <c r="AB1233" s="61" t="s">
        <v>74</v>
      </c>
      <c r="AC1233" s="60" t="s">
        <v>2784</v>
      </c>
    </row>
    <row r="1234" spans="1:32" s="193" customFormat="1" ht="15.75" customHeight="1">
      <c r="A1234" s="188" t="s">
        <v>4847</v>
      </c>
      <c r="B1234" s="188" t="s">
        <v>3655</v>
      </c>
      <c r="C1234" s="358" t="s">
        <v>2777</v>
      </c>
      <c r="D1234" s="190"/>
      <c r="E1234" s="146" t="s">
        <v>61</v>
      </c>
      <c r="F1234" s="146" t="s">
        <v>61</v>
      </c>
      <c r="G1234" s="146" t="s">
        <v>61</v>
      </c>
      <c r="H1234" s="146" t="s">
        <v>61</v>
      </c>
      <c r="I1234" s="146" t="s">
        <v>61</v>
      </c>
      <c r="J1234" s="146" t="s">
        <v>61</v>
      </c>
      <c r="K1234" s="146" t="s">
        <v>61</v>
      </c>
      <c r="L1234" s="146"/>
      <c r="M1234" s="154"/>
      <c r="N1234" s="192" t="s">
        <v>321</v>
      </c>
      <c r="O1234" s="53" t="s">
        <v>82</v>
      </c>
      <c r="P1234" s="58"/>
      <c r="Q1234" s="62"/>
      <c r="R1234" s="56"/>
      <c r="S1234" s="55"/>
      <c r="T1234" s="57"/>
      <c r="U1234" s="55"/>
      <c r="V1234" s="57"/>
      <c r="W1234" s="59"/>
      <c r="X1234" s="59"/>
      <c r="Y1234" s="59"/>
      <c r="Z1234" s="61"/>
      <c r="AA1234" s="61"/>
      <c r="AB1234" s="61" t="s">
        <v>74</v>
      </c>
      <c r="AC1234" s="60" t="s">
        <v>2781</v>
      </c>
    </row>
    <row r="1235" spans="1:32" s="193" customFormat="1" ht="15.75" customHeight="1">
      <c r="A1235" s="188" t="s">
        <v>4847</v>
      </c>
      <c r="B1235" s="188" t="s">
        <v>3655</v>
      </c>
      <c r="C1235" s="358" t="s">
        <v>2778</v>
      </c>
      <c r="D1235" s="190"/>
      <c r="E1235" s="146" t="s">
        <v>61</v>
      </c>
      <c r="F1235" s="146" t="s">
        <v>61</v>
      </c>
      <c r="G1235" s="146" t="s">
        <v>61</v>
      </c>
      <c r="H1235" s="146" t="s">
        <v>61</v>
      </c>
      <c r="I1235" s="146" t="s">
        <v>61</v>
      </c>
      <c r="J1235" s="146" t="s">
        <v>61</v>
      </c>
      <c r="K1235" s="146" t="s">
        <v>61</v>
      </c>
      <c r="L1235" s="146"/>
      <c r="M1235" s="154"/>
      <c r="N1235" s="192" t="s">
        <v>321</v>
      </c>
      <c r="O1235" s="53" t="s">
        <v>82</v>
      </c>
      <c r="P1235" s="58"/>
      <c r="Q1235" s="62"/>
      <c r="R1235" s="56"/>
      <c r="S1235" s="55"/>
      <c r="T1235" s="57"/>
      <c r="U1235" s="55"/>
      <c r="V1235" s="57"/>
      <c r="W1235" s="59"/>
      <c r="X1235" s="59"/>
      <c r="Y1235" s="59"/>
      <c r="Z1235" s="61"/>
      <c r="AA1235" s="61"/>
      <c r="AB1235" s="61" t="s">
        <v>74</v>
      </c>
      <c r="AC1235" s="60" t="s">
        <v>2782</v>
      </c>
    </row>
    <row r="1236" spans="1:32" s="193" customFormat="1" ht="15.75" customHeight="1">
      <c r="A1236" s="157" t="s">
        <v>4842</v>
      </c>
      <c r="B1236" s="158" t="s">
        <v>3510</v>
      </c>
      <c r="C1236" s="358" t="s">
        <v>2465</v>
      </c>
      <c r="D1236" s="190"/>
      <c r="E1236" s="146" t="s">
        <v>61</v>
      </c>
      <c r="F1236" s="146" t="s">
        <v>61</v>
      </c>
      <c r="G1236" s="146" t="s">
        <v>2466</v>
      </c>
      <c r="H1236" s="146" t="s">
        <v>61</v>
      </c>
      <c r="I1236" s="146" t="s">
        <v>2471</v>
      </c>
      <c r="J1236" s="146" t="s">
        <v>5762</v>
      </c>
      <c r="K1236" s="146" t="s">
        <v>61</v>
      </c>
      <c r="L1236" s="146" t="s">
        <v>4173</v>
      </c>
      <c r="M1236" s="191" t="s">
        <v>2467</v>
      </c>
      <c r="N1236" s="192" t="s">
        <v>2468</v>
      </c>
      <c r="O1236" s="53" t="s">
        <v>294</v>
      </c>
      <c r="P1236" s="58">
        <v>7.0999999999999994E-2</v>
      </c>
      <c r="Q1236" s="62">
        <v>1.8</v>
      </c>
      <c r="R1236" s="56">
        <v>50</v>
      </c>
      <c r="S1236" s="55">
        <v>4.6449999999999996</v>
      </c>
      <c r="T1236" s="57">
        <v>118</v>
      </c>
      <c r="U1236" s="55">
        <v>3.94</v>
      </c>
      <c r="V1236" s="57">
        <v>100</v>
      </c>
      <c r="W1236" s="59" t="s">
        <v>30</v>
      </c>
      <c r="X1236" s="59"/>
      <c r="Y1236" s="59"/>
      <c r="Z1236" s="61"/>
      <c r="AA1236" s="61"/>
      <c r="AB1236" s="61" t="s">
        <v>74</v>
      </c>
      <c r="AC1236" s="201"/>
    </row>
    <row r="1237" spans="1:32" s="193" customFormat="1" ht="15.75" customHeight="1">
      <c r="A1237" s="157" t="s">
        <v>4842</v>
      </c>
      <c r="B1237" s="158" t="s">
        <v>3548</v>
      </c>
      <c r="C1237" s="189" t="s">
        <v>1920</v>
      </c>
      <c r="D1237" s="190" t="s">
        <v>32</v>
      </c>
      <c r="E1237" s="146" t="s">
        <v>61</v>
      </c>
      <c r="F1237" s="146" t="s">
        <v>1921</v>
      </c>
      <c r="G1237" s="146" t="s">
        <v>1922</v>
      </c>
      <c r="H1237" s="146">
        <v>512738</v>
      </c>
      <c r="I1237" s="146" t="s">
        <v>2639</v>
      </c>
      <c r="J1237" s="146" t="s">
        <v>5720</v>
      </c>
      <c r="K1237" s="145" t="s">
        <v>5894</v>
      </c>
      <c r="L1237" s="146" t="s">
        <v>4174</v>
      </c>
      <c r="M1237" s="154" t="s">
        <v>1923</v>
      </c>
      <c r="N1237" s="54" t="s">
        <v>4672</v>
      </c>
      <c r="O1237" s="53" t="s">
        <v>28</v>
      </c>
      <c r="P1237" s="58">
        <v>6.3E-2</v>
      </c>
      <c r="Q1237" s="62">
        <v>1.6</v>
      </c>
      <c r="R1237" s="56">
        <v>30</v>
      </c>
      <c r="S1237" s="55">
        <v>5.8029999999999999</v>
      </c>
      <c r="T1237" s="57">
        <v>147.4</v>
      </c>
      <c r="U1237" s="55">
        <v>4.7290000000000001</v>
      </c>
      <c r="V1237" s="57">
        <v>120.11</v>
      </c>
      <c r="W1237" s="61" t="s">
        <v>295</v>
      </c>
      <c r="X1237" s="59"/>
      <c r="Y1237" s="59" t="s">
        <v>67</v>
      </c>
      <c r="Z1237" s="61" t="s">
        <v>32</v>
      </c>
      <c r="AA1237" s="61" t="s">
        <v>32</v>
      </c>
      <c r="AB1237" s="61" t="s">
        <v>74</v>
      </c>
      <c r="AC1237" s="201"/>
    </row>
    <row r="1238" spans="1:32" s="193" customFormat="1" ht="15.75" customHeight="1">
      <c r="A1238" s="157" t="s">
        <v>4842</v>
      </c>
      <c r="B1238" s="158" t="s">
        <v>3548</v>
      </c>
      <c r="C1238" s="189" t="s">
        <v>1924</v>
      </c>
      <c r="D1238" s="190" t="s">
        <v>32</v>
      </c>
      <c r="E1238" s="146" t="s">
        <v>61</v>
      </c>
      <c r="F1238" s="146" t="s">
        <v>1925</v>
      </c>
      <c r="G1238" s="146" t="s">
        <v>1926</v>
      </c>
      <c r="H1238" s="146">
        <v>512748</v>
      </c>
      <c r="I1238" s="146">
        <v>69106</v>
      </c>
      <c r="J1238" s="146" t="s">
        <v>5534</v>
      </c>
      <c r="K1238" s="145" t="s">
        <v>5899</v>
      </c>
      <c r="L1238" s="146"/>
      <c r="M1238" s="154" t="s">
        <v>1927</v>
      </c>
      <c r="N1238" s="54" t="s">
        <v>1288</v>
      </c>
      <c r="O1238" s="53" t="s">
        <v>28</v>
      </c>
      <c r="P1238" s="58">
        <v>6.3E-2</v>
      </c>
      <c r="Q1238" s="62">
        <v>1.6</v>
      </c>
      <c r="R1238" s="56">
        <v>36</v>
      </c>
      <c r="S1238" s="55">
        <v>5.4329999999999998</v>
      </c>
      <c r="T1238" s="57">
        <v>138</v>
      </c>
      <c r="U1238" s="55">
        <v>4.1340000000000003</v>
      </c>
      <c r="V1238" s="57">
        <v>105</v>
      </c>
      <c r="W1238" s="61" t="s">
        <v>295</v>
      </c>
      <c r="X1238" s="59" t="s">
        <v>32</v>
      </c>
      <c r="Y1238" s="59" t="s">
        <v>90</v>
      </c>
      <c r="Z1238" s="61"/>
      <c r="AA1238" s="61" t="s">
        <v>32</v>
      </c>
      <c r="AB1238" s="61" t="s">
        <v>74</v>
      </c>
      <c r="AC1238" s="201"/>
    </row>
    <row r="1239" spans="1:32" s="193" customFormat="1" ht="15.75" customHeight="1">
      <c r="A1239" s="157" t="s">
        <v>4842</v>
      </c>
      <c r="B1239" s="158" t="s">
        <v>3548</v>
      </c>
      <c r="C1239" s="189" t="s">
        <v>1358</v>
      </c>
      <c r="D1239" s="190" t="s">
        <v>32</v>
      </c>
      <c r="E1239" s="146" t="s">
        <v>61</v>
      </c>
      <c r="F1239" s="146" t="s">
        <v>1359</v>
      </c>
      <c r="G1239" s="146" t="s">
        <v>1360</v>
      </c>
      <c r="H1239" s="146">
        <v>512747</v>
      </c>
      <c r="I1239" s="146" t="s">
        <v>2624</v>
      </c>
      <c r="J1239" s="146" t="s">
        <v>5526</v>
      </c>
      <c r="K1239" s="145" t="s">
        <v>5900</v>
      </c>
      <c r="L1239" s="146" t="s">
        <v>4076</v>
      </c>
      <c r="M1239" s="154" t="s">
        <v>1928</v>
      </c>
      <c r="N1239" s="54" t="s">
        <v>1357</v>
      </c>
      <c r="O1239" s="53" t="s">
        <v>28</v>
      </c>
      <c r="P1239" s="58">
        <v>7.0999999999999994E-2</v>
      </c>
      <c r="Q1239" s="62">
        <v>1.8</v>
      </c>
      <c r="R1239" s="56">
        <v>30</v>
      </c>
      <c r="S1239" s="55">
        <v>5.4249999999999998</v>
      </c>
      <c r="T1239" s="57">
        <v>137.80000000000001</v>
      </c>
      <c r="U1239" s="55">
        <v>4.5670000000000002</v>
      </c>
      <c r="V1239" s="57">
        <v>116</v>
      </c>
      <c r="W1239" s="61" t="s">
        <v>295</v>
      </c>
      <c r="X1239" s="59"/>
      <c r="Y1239" s="59" t="s">
        <v>67</v>
      </c>
      <c r="Z1239" s="61"/>
      <c r="AA1239" s="61" t="s">
        <v>32</v>
      </c>
      <c r="AB1239" s="61" t="s">
        <v>74</v>
      </c>
      <c r="AC1239" s="201"/>
    </row>
    <row r="1240" spans="1:32" s="193" customFormat="1" ht="15.75" customHeight="1">
      <c r="A1240" s="157" t="s">
        <v>4842</v>
      </c>
      <c r="B1240" s="158" t="s">
        <v>3548</v>
      </c>
      <c r="C1240" s="189" t="s">
        <v>1929</v>
      </c>
      <c r="D1240" s="190" t="s">
        <v>32</v>
      </c>
      <c r="E1240" s="146" t="s">
        <v>61</v>
      </c>
      <c r="F1240" s="146" t="s">
        <v>1364</v>
      </c>
      <c r="G1240" s="146" t="s">
        <v>1365</v>
      </c>
      <c r="H1240" s="146">
        <v>512749</v>
      </c>
      <c r="I1240" s="146">
        <v>69107</v>
      </c>
      <c r="J1240" s="146" t="s">
        <v>5757</v>
      </c>
      <c r="K1240" s="145" t="s">
        <v>5901</v>
      </c>
      <c r="L1240" s="146"/>
      <c r="M1240" s="154" t="s">
        <v>1930</v>
      </c>
      <c r="N1240" s="54" t="s">
        <v>2726</v>
      </c>
      <c r="O1240" s="53" t="s">
        <v>28</v>
      </c>
      <c r="P1240" s="58">
        <v>6.3E-2</v>
      </c>
      <c r="Q1240" s="62">
        <v>1.6</v>
      </c>
      <c r="R1240" s="56">
        <v>30</v>
      </c>
      <c r="S1240" s="55">
        <v>6.5590000000000002</v>
      </c>
      <c r="T1240" s="57">
        <v>166.6</v>
      </c>
      <c r="U1240" s="55">
        <v>5.4169999999999998</v>
      </c>
      <c r="V1240" s="57">
        <v>137.6</v>
      </c>
      <c r="W1240" s="61" t="s">
        <v>295</v>
      </c>
      <c r="X1240" s="59" t="s">
        <v>32</v>
      </c>
      <c r="Y1240" s="59" t="s">
        <v>90</v>
      </c>
      <c r="Z1240" s="61"/>
      <c r="AA1240" s="61" t="s">
        <v>32</v>
      </c>
      <c r="AB1240" s="61" t="s">
        <v>74</v>
      </c>
      <c r="AC1240" s="201"/>
    </row>
    <row r="1241" spans="1:32" s="193" customFormat="1" ht="15.75" customHeight="1">
      <c r="A1241" s="157" t="s">
        <v>4842</v>
      </c>
      <c r="B1241" s="158" t="s">
        <v>3548</v>
      </c>
      <c r="C1241" s="189" t="s">
        <v>1931</v>
      </c>
      <c r="D1241" s="190" t="s">
        <v>32</v>
      </c>
      <c r="E1241" s="146" t="s">
        <v>61</v>
      </c>
      <c r="F1241" s="146">
        <v>511905</v>
      </c>
      <c r="G1241" s="146" t="s">
        <v>1932</v>
      </c>
      <c r="H1241" s="146">
        <v>511905</v>
      </c>
      <c r="I1241" s="146" t="s">
        <v>2640</v>
      </c>
      <c r="J1241" s="146" t="s">
        <v>61</v>
      </c>
      <c r="K1241" s="146" t="s">
        <v>1933</v>
      </c>
      <c r="L1241" s="146" t="s">
        <v>4175</v>
      </c>
      <c r="M1241" s="154" t="s">
        <v>1934</v>
      </c>
      <c r="N1241" s="54" t="s">
        <v>4858</v>
      </c>
      <c r="O1241" s="53" t="s">
        <v>77</v>
      </c>
      <c r="P1241" s="58">
        <v>6.3E-2</v>
      </c>
      <c r="Q1241" s="62">
        <v>1.6</v>
      </c>
      <c r="R1241" s="56">
        <v>14</v>
      </c>
      <c r="S1241" s="55">
        <v>6.2949999999999999</v>
      </c>
      <c r="T1241" s="57">
        <v>159.9</v>
      </c>
      <c r="U1241" s="55">
        <v>5.0830000000000002</v>
      </c>
      <c r="V1241" s="57">
        <v>129.1</v>
      </c>
      <c r="W1241" s="59"/>
      <c r="X1241" s="59"/>
      <c r="Y1241" s="59"/>
      <c r="Z1241" s="61"/>
      <c r="AA1241" s="61"/>
      <c r="AB1241" s="61" t="s">
        <v>74</v>
      </c>
      <c r="AC1241" s="201"/>
    </row>
    <row r="1242" spans="1:32" s="193" customFormat="1" ht="15.75" customHeight="1">
      <c r="A1242" s="157" t="s">
        <v>4842</v>
      </c>
      <c r="B1242" s="158" t="s">
        <v>3548</v>
      </c>
      <c r="C1242" s="189" t="s">
        <v>1936</v>
      </c>
      <c r="D1242" s="190" t="s">
        <v>32</v>
      </c>
      <c r="E1242" s="146" t="s">
        <v>61</v>
      </c>
      <c r="F1242" s="146">
        <v>511952</v>
      </c>
      <c r="G1242" s="146" t="s">
        <v>1937</v>
      </c>
      <c r="H1242" s="146">
        <v>511952</v>
      </c>
      <c r="I1242" s="146">
        <v>69115</v>
      </c>
      <c r="J1242" s="146" t="s">
        <v>61</v>
      </c>
      <c r="K1242" s="145" t="s">
        <v>1938</v>
      </c>
      <c r="L1242" s="146" t="s">
        <v>4176</v>
      </c>
      <c r="M1242" s="154" t="s">
        <v>1939</v>
      </c>
      <c r="N1242" s="54" t="s">
        <v>1935</v>
      </c>
      <c r="O1242" s="53" t="s">
        <v>77</v>
      </c>
      <c r="P1242" s="58">
        <v>6.3E-2</v>
      </c>
      <c r="Q1242" s="62">
        <v>1.6</v>
      </c>
      <c r="R1242" s="56">
        <v>32</v>
      </c>
      <c r="S1242" s="55">
        <v>6.165</v>
      </c>
      <c r="T1242" s="57">
        <v>156.6</v>
      </c>
      <c r="U1242" s="55">
        <v>5.2439999999999998</v>
      </c>
      <c r="V1242" s="57">
        <v>133.19999999999999</v>
      </c>
      <c r="W1242" s="59"/>
      <c r="X1242" s="59"/>
      <c r="Y1242" s="59"/>
      <c r="Z1242" s="61"/>
      <c r="AA1242" s="61"/>
      <c r="AB1242" s="61" t="s">
        <v>74</v>
      </c>
      <c r="AC1242" s="201"/>
    </row>
    <row r="1243" spans="1:32" s="193" customFormat="1" ht="15.75" customHeight="1">
      <c r="A1243" s="157" t="s">
        <v>4842</v>
      </c>
      <c r="B1243" s="158" t="s">
        <v>3548</v>
      </c>
      <c r="C1243" s="189" t="s">
        <v>1941</v>
      </c>
      <c r="D1243" s="190" t="s">
        <v>32</v>
      </c>
      <c r="E1243" s="146" t="s">
        <v>61</v>
      </c>
      <c r="F1243" s="146">
        <v>511766</v>
      </c>
      <c r="G1243" s="146" t="s">
        <v>1942</v>
      </c>
      <c r="H1243" s="146">
        <v>511766</v>
      </c>
      <c r="I1243" s="146">
        <v>69116</v>
      </c>
      <c r="J1243" s="146" t="s">
        <v>61</v>
      </c>
      <c r="K1243" s="145" t="s">
        <v>1943</v>
      </c>
      <c r="L1243" s="146"/>
      <c r="M1243" s="154" t="s">
        <v>1944</v>
      </c>
      <c r="N1243" s="54" t="s">
        <v>1940</v>
      </c>
      <c r="O1243" s="53" t="s">
        <v>77</v>
      </c>
      <c r="P1243" s="58">
        <v>7.9000000000000001E-2</v>
      </c>
      <c r="Q1243" s="62">
        <v>2</v>
      </c>
      <c r="R1243" s="56">
        <v>8</v>
      </c>
      <c r="S1243" s="55">
        <v>6.165</v>
      </c>
      <c r="T1243" s="57">
        <v>156.6</v>
      </c>
      <c r="U1243" s="55">
        <v>4.4089999999999998</v>
      </c>
      <c r="V1243" s="57">
        <v>112</v>
      </c>
      <c r="W1243" s="59"/>
      <c r="X1243" s="59"/>
      <c r="Y1243" s="59"/>
      <c r="Z1243" s="61"/>
      <c r="AA1243" s="61"/>
      <c r="AB1243" s="61" t="s">
        <v>74</v>
      </c>
      <c r="AC1243" s="201"/>
    </row>
    <row r="1244" spans="1:32" s="193" customFormat="1" ht="15.75" customHeight="1">
      <c r="A1244" s="157" t="s">
        <v>4842</v>
      </c>
      <c r="B1244" s="158" t="s">
        <v>3548</v>
      </c>
      <c r="C1244" s="189" t="s">
        <v>1945</v>
      </c>
      <c r="D1244" s="190" t="s">
        <v>32</v>
      </c>
      <c r="E1244" s="146" t="s">
        <v>61</v>
      </c>
      <c r="F1244" s="146">
        <v>511765</v>
      </c>
      <c r="G1244" s="146" t="s">
        <v>1946</v>
      </c>
      <c r="H1244" s="146">
        <v>511765</v>
      </c>
      <c r="I1244" s="146" t="s">
        <v>2632</v>
      </c>
      <c r="J1244" s="146">
        <v>23128</v>
      </c>
      <c r="K1244" s="146" t="s">
        <v>1947</v>
      </c>
      <c r="L1244" s="146" t="s">
        <v>4177</v>
      </c>
      <c r="M1244" s="154" t="s">
        <v>1948</v>
      </c>
      <c r="N1244" s="54" t="s">
        <v>2727</v>
      </c>
      <c r="O1244" s="53" t="s">
        <v>77</v>
      </c>
      <c r="P1244" s="58">
        <v>5.5E-2</v>
      </c>
      <c r="Q1244" s="62">
        <v>1.4</v>
      </c>
      <c r="R1244" s="56">
        <v>30</v>
      </c>
      <c r="S1244" s="55">
        <v>5.6609999999999996</v>
      </c>
      <c r="T1244" s="57">
        <v>143.80000000000001</v>
      </c>
      <c r="U1244" s="55">
        <v>4.843</v>
      </c>
      <c r="V1244" s="57">
        <v>123</v>
      </c>
      <c r="W1244" s="59"/>
      <c r="X1244" s="59"/>
      <c r="Y1244" s="59"/>
      <c r="Z1244" s="61"/>
      <c r="AA1244" s="61"/>
      <c r="AB1244" s="61" t="s">
        <v>74</v>
      </c>
      <c r="AC1244" s="201"/>
    </row>
    <row r="1245" spans="1:32" s="193" customFormat="1" ht="15.75" customHeight="1">
      <c r="A1245" s="157" t="s">
        <v>4842</v>
      </c>
      <c r="B1245" s="158" t="s">
        <v>3548</v>
      </c>
      <c r="C1245" s="189" t="s">
        <v>1949</v>
      </c>
      <c r="D1245" s="190" t="s">
        <v>32</v>
      </c>
      <c r="E1245" s="146" t="s">
        <v>61</v>
      </c>
      <c r="F1245" s="146">
        <v>511764</v>
      </c>
      <c r="G1245" s="146" t="s">
        <v>1950</v>
      </c>
      <c r="H1245" s="146">
        <v>511764</v>
      </c>
      <c r="I1245" s="146">
        <v>69119</v>
      </c>
      <c r="J1245" s="146" t="s">
        <v>61</v>
      </c>
      <c r="K1245" s="145" t="s">
        <v>1951</v>
      </c>
      <c r="L1245" s="146" t="s">
        <v>4178</v>
      </c>
      <c r="M1245" s="154" t="s">
        <v>1952</v>
      </c>
      <c r="N1245" s="54" t="s">
        <v>2728</v>
      </c>
      <c r="O1245" s="53" t="s">
        <v>77</v>
      </c>
      <c r="P1245" s="58">
        <v>9.4E-2</v>
      </c>
      <c r="Q1245" s="62">
        <v>2.4</v>
      </c>
      <c r="R1245" s="56">
        <v>24</v>
      </c>
      <c r="S1245" s="55">
        <v>6.87</v>
      </c>
      <c r="T1245" s="57">
        <v>174.5</v>
      </c>
      <c r="U1245" s="55">
        <v>5.6929999999999996</v>
      </c>
      <c r="V1245" s="57">
        <v>144.6</v>
      </c>
      <c r="W1245" s="59"/>
      <c r="X1245" s="59"/>
      <c r="Y1245" s="59"/>
      <c r="Z1245" s="61"/>
      <c r="AA1245" s="61"/>
      <c r="AB1245" s="61" t="s">
        <v>74</v>
      </c>
      <c r="AC1245" s="201"/>
    </row>
    <row r="1246" spans="1:32" s="193" customFormat="1" ht="15.75" customHeight="1">
      <c r="A1246" s="157" t="s">
        <v>4842</v>
      </c>
      <c r="B1246" s="158" t="s">
        <v>3548</v>
      </c>
      <c r="C1246" s="189" t="s">
        <v>1953</v>
      </c>
      <c r="D1246" s="190" t="s">
        <v>32</v>
      </c>
      <c r="E1246" s="146" t="s">
        <v>61</v>
      </c>
      <c r="F1246" s="146" t="s">
        <v>61</v>
      </c>
      <c r="G1246" s="146" t="s">
        <v>1954</v>
      </c>
      <c r="H1246" s="146" t="s">
        <v>61</v>
      </c>
      <c r="I1246" s="146" t="s">
        <v>61</v>
      </c>
      <c r="J1246" s="146" t="s">
        <v>61</v>
      </c>
      <c r="K1246" s="146" t="s">
        <v>61</v>
      </c>
      <c r="L1246" s="146" t="s">
        <v>4179</v>
      </c>
      <c r="M1246" s="154" t="s">
        <v>1955</v>
      </c>
      <c r="N1246" s="192" t="s">
        <v>2497</v>
      </c>
      <c r="O1246" s="53" t="s">
        <v>77</v>
      </c>
      <c r="P1246" s="58">
        <v>9.4E-2</v>
      </c>
      <c r="Q1246" s="62">
        <v>2.4</v>
      </c>
      <c r="R1246" s="56">
        <v>30</v>
      </c>
      <c r="S1246" s="55">
        <v>4.92</v>
      </c>
      <c r="T1246" s="57">
        <v>125</v>
      </c>
      <c r="U1246" s="55">
        <v>4.1100000000000003</v>
      </c>
      <c r="V1246" s="57">
        <v>104.5</v>
      </c>
      <c r="W1246" s="59"/>
      <c r="X1246" s="59"/>
      <c r="Y1246" s="59"/>
      <c r="Z1246" s="61"/>
      <c r="AA1246" s="61"/>
      <c r="AB1246" s="61" t="s">
        <v>74</v>
      </c>
      <c r="AC1246" s="201"/>
    </row>
    <row r="1247" spans="1:32" s="193" customFormat="1" ht="15.75" customHeight="1">
      <c r="A1247" s="157" t="s">
        <v>4842</v>
      </c>
      <c r="B1247" s="158" t="s">
        <v>3548</v>
      </c>
      <c r="C1247" s="189" t="s">
        <v>1956</v>
      </c>
      <c r="D1247" s="190" t="s">
        <v>32</v>
      </c>
      <c r="E1247" s="146" t="s">
        <v>61</v>
      </c>
      <c r="F1247" s="146">
        <v>511901</v>
      </c>
      <c r="G1247" s="146" t="s">
        <v>1957</v>
      </c>
      <c r="H1247" s="146">
        <v>511901</v>
      </c>
      <c r="I1247" s="146">
        <v>69118</v>
      </c>
      <c r="J1247" s="146" t="s">
        <v>61</v>
      </c>
      <c r="K1247" s="146" t="s">
        <v>61</v>
      </c>
      <c r="L1247" s="146" t="s">
        <v>4180</v>
      </c>
      <c r="M1247" s="154" t="s">
        <v>1958</v>
      </c>
      <c r="N1247" s="192" t="s">
        <v>2498</v>
      </c>
      <c r="O1247" s="53" t="s">
        <v>77</v>
      </c>
      <c r="P1247" s="58">
        <v>7.9000000000000001E-2</v>
      </c>
      <c r="Q1247" s="62">
        <v>2</v>
      </c>
      <c r="R1247" s="56">
        <v>30</v>
      </c>
      <c r="S1247" s="55">
        <v>4.92</v>
      </c>
      <c r="T1247" s="57">
        <v>125</v>
      </c>
      <c r="U1247" s="55">
        <v>4.1100000000000003</v>
      </c>
      <c r="V1247" s="57">
        <v>104.5</v>
      </c>
      <c r="W1247" s="59"/>
      <c r="X1247" s="59"/>
      <c r="Y1247" s="59"/>
      <c r="Z1247" s="61"/>
      <c r="AA1247" s="61"/>
      <c r="AB1247" s="61" t="s">
        <v>74</v>
      </c>
      <c r="AC1247" s="201"/>
      <c r="AD1247" s="33"/>
      <c r="AE1247" s="33"/>
      <c r="AF1247" s="33"/>
    </row>
    <row r="1248" spans="1:32" s="193" customFormat="1" ht="15.75" customHeight="1">
      <c r="A1248" s="157" t="s">
        <v>4842</v>
      </c>
      <c r="B1248" s="158" t="s">
        <v>3548</v>
      </c>
      <c r="C1248" s="144" t="s">
        <v>2493</v>
      </c>
      <c r="D1248" s="190"/>
      <c r="E1248" s="146" t="s">
        <v>61</v>
      </c>
      <c r="F1248" s="146">
        <v>511902</v>
      </c>
      <c r="G1248" s="146" t="s">
        <v>2495</v>
      </c>
      <c r="H1248" s="146">
        <v>511902</v>
      </c>
      <c r="I1248" s="146" t="s">
        <v>2501</v>
      </c>
      <c r="J1248" s="146" t="s">
        <v>2500</v>
      </c>
      <c r="K1248" s="146" t="s">
        <v>2500</v>
      </c>
      <c r="L1248" s="146" t="s">
        <v>4181</v>
      </c>
      <c r="M1248" s="191" t="s">
        <v>2496</v>
      </c>
      <c r="N1248" s="192" t="s">
        <v>2499</v>
      </c>
      <c r="O1248" s="53" t="s">
        <v>2494</v>
      </c>
      <c r="P1248" s="58">
        <v>6.3E-2</v>
      </c>
      <c r="Q1248" s="62">
        <v>1.6</v>
      </c>
      <c r="R1248" s="56">
        <v>30</v>
      </c>
      <c r="S1248" s="55">
        <v>4.92</v>
      </c>
      <c r="T1248" s="57">
        <v>125</v>
      </c>
      <c r="U1248" s="55">
        <v>4.1100000000000003</v>
      </c>
      <c r="V1248" s="57">
        <v>104.5</v>
      </c>
      <c r="W1248" s="59"/>
      <c r="X1248" s="59"/>
      <c r="Y1248" s="59"/>
      <c r="Z1248" s="61"/>
      <c r="AA1248" s="61"/>
      <c r="AB1248" s="61" t="s">
        <v>74</v>
      </c>
      <c r="AC1248" s="201"/>
      <c r="AD1248" s="33"/>
      <c r="AE1248" s="33"/>
      <c r="AF1248" s="33"/>
    </row>
    <row r="1249" spans="1:32" s="193" customFormat="1" ht="15.75" customHeight="1">
      <c r="A1249" s="157" t="s">
        <v>4843</v>
      </c>
      <c r="B1249" s="188" t="s">
        <v>3516</v>
      </c>
      <c r="C1249" s="189" t="s">
        <v>1497</v>
      </c>
      <c r="D1249" s="190" t="s">
        <v>32</v>
      </c>
      <c r="E1249" s="146" t="s">
        <v>61</v>
      </c>
      <c r="F1249" s="146" t="s">
        <v>1498</v>
      </c>
      <c r="G1249" s="146" t="s">
        <v>1499</v>
      </c>
      <c r="H1249" s="146">
        <v>512155</v>
      </c>
      <c r="I1249" s="146">
        <v>123101</v>
      </c>
      <c r="J1249" s="146" t="s">
        <v>5398</v>
      </c>
      <c r="K1249" s="145" t="s">
        <v>5904</v>
      </c>
      <c r="L1249" s="146" t="s">
        <v>4107</v>
      </c>
      <c r="M1249" s="154" t="s">
        <v>1872</v>
      </c>
      <c r="N1249" s="54" t="s">
        <v>66</v>
      </c>
      <c r="O1249" s="53" t="s">
        <v>28</v>
      </c>
      <c r="P1249" s="58">
        <v>7.0999999999999994E-2</v>
      </c>
      <c r="Q1249" s="62">
        <v>1.8</v>
      </c>
      <c r="R1249" s="56">
        <v>60</v>
      </c>
      <c r="S1249" s="55">
        <v>6.343</v>
      </c>
      <c r="T1249" s="57">
        <v>161.1</v>
      </c>
      <c r="U1249" s="55">
        <v>5.4720000000000004</v>
      </c>
      <c r="V1249" s="57">
        <v>139</v>
      </c>
      <c r="W1249" s="59" t="s">
        <v>30</v>
      </c>
      <c r="X1249" s="59"/>
      <c r="Y1249" s="59" t="s">
        <v>67</v>
      </c>
      <c r="Z1249" s="61"/>
      <c r="AA1249" s="61" t="s">
        <v>32</v>
      </c>
      <c r="AB1249" s="61" t="s">
        <v>74</v>
      </c>
      <c r="AC1249" s="201"/>
      <c r="AD1249" s="33"/>
      <c r="AE1249" s="33"/>
      <c r="AF1249" s="33"/>
    </row>
    <row r="1250" spans="1:32" s="193" customFormat="1" ht="15.75" customHeight="1">
      <c r="A1250" s="157" t="s">
        <v>4843</v>
      </c>
      <c r="B1250" s="188" t="s">
        <v>3516</v>
      </c>
      <c r="C1250" s="189" t="s">
        <v>1873</v>
      </c>
      <c r="D1250" s="190" t="s">
        <v>32</v>
      </c>
      <c r="E1250" s="146" t="s">
        <v>61</v>
      </c>
      <c r="F1250" s="146" t="s">
        <v>1502</v>
      </c>
      <c r="G1250" s="146" t="s">
        <v>1503</v>
      </c>
      <c r="H1250" s="146">
        <v>512160</v>
      </c>
      <c r="I1250" s="146" t="s">
        <v>61</v>
      </c>
      <c r="J1250" s="146" t="s">
        <v>61</v>
      </c>
      <c r="K1250" s="146" t="s">
        <v>1504</v>
      </c>
      <c r="L1250" s="146"/>
      <c r="M1250" s="154" t="s">
        <v>1874</v>
      </c>
      <c r="N1250" s="54" t="s">
        <v>38</v>
      </c>
      <c r="O1250" s="53" t="s">
        <v>28</v>
      </c>
      <c r="P1250" s="58">
        <v>7.0999999999999994E-2</v>
      </c>
      <c r="Q1250" s="62">
        <v>1.8</v>
      </c>
      <c r="R1250" s="56">
        <v>24</v>
      </c>
      <c r="S1250" s="55">
        <v>6.2439999999999998</v>
      </c>
      <c r="T1250" s="57">
        <v>158.6</v>
      </c>
      <c r="U1250" s="55">
        <v>5.2439999999999998</v>
      </c>
      <c r="V1250" s="57">
        <v>133.19999999999999</v>
      </c>
      <c r="W1250" s="59" t="s">
        <v>30</v>
      </c>
      <c r="X1250" s="59"/>
      <c r="Y1250" s="59" t="s">
        <v>67</v>
      </c>
      <c r="Z1250" s="61"/>
      <c r="AA1250" s="61" t="s">
        <v>32</v>
      </c>
      <c r="AB1250" s="61" t="s">
        <v>74</v>
      </c>
      <c r="AC1250" s="201"/>
      <c r="AD1250" s="33"/>
      <c r="AE1250" s="33"/>
      <c r="AF1250" s="33"/>
    </row>
    <row r="1251" spans="1:32" s="193" customFormat="1" ht="15.75" customHeight="1">
      <c r="A1251" s="157" t="s">
        <v>4843</v>
      </c>
      <c r="B1251" s="188" t="s">
        <v>3516</v>
      </c>
      <c r="C1251" s="189" t="s">
        <v>1507</v>
      </c>
      <c r="D1251" s="190" t="s">
        <v>32</v>
      </c>
      <c r="E1251" s="146" t="s">
        <v>61</v>
      </c>
      <c r="F1251" s="146" t="s">
        <v>1508</v>
      </c>
      <c r="G1251" s="146" t="s">
        <v>1509</v>
      </c>
      <c r="H1251" s="146">
        <v>512759</v>
      </c>
      <c r="I1251" s="146">
        <v>123103</v>
      </c>
      <c r="J1251" s="146" t="s">
        <v>5411</v>
      </c>
      <c r="K1251" s="145" t="s">
        <v>5906</v>
      </c>
      <c r="L1251" s="146" t="s">
        <v>4109</v>
      </c>
      <c r="M1251" s="154" t="s">
        <v>1875</v>
      </c>
      <c r="N1251" s="54" t="s">
        <v>4863</v>
      </c>
      <c r="O1251" s="53" t="s">
        <v>28</v>
      </c>
      <c r="P1251" s="58">
        <v>6.3E-2</v>
      </c>
      <c r="Q1251" s="62">
        <v>1.6</v>
      </c>
      <c r="R1251" s="56">
        <v>30</v>
      </c>
      <c r="S1251" s="55">
        <v>4.9130000000000003</v>
      </c>
      <c r="T1251" s="57">
        <v>124.8</v>
      </c>
      <c r="U1251" s="55">
        <v>3.484</v>
      </c>
      <c r="V1251" s="57">
        <v>88.5</v>
      </c>
      <c r="W1251" s="59" t="s">
        <v>30</v>
      </c>
      <c r="X1251" s="59"/>
      <c r="Y1251" s="59" t="s">
        <v>67</v>
      </c>
      <c r="Z1251" s="61"/>
      <c r="AA1251" s="61" t="s">
        <v>32</v>
      </c>
      <c r="AB1251" s="61" t="s">
        <v>74</v>
      </c>
      <c r="AC1251" s="201"/>
      <c r="AD1251" s="33"/>
      <c r="AE1251" s="33"/>
      <c r="AF1251" s="33"/>
    </row>
    <row r="1252" spans="1:32" s="193" customFormat="1" ht="15.75" customHeight="1">
      <c r="A1252" s="157" t="s">
        <v>4843</v>
      </c>
      <c r="B1252" s="188" t="s">
        <v>3516</v>
      </c>
      <c r="C1252" s="189" t="s">
        <v>1518</v>
      </c>
      <c r="D1252" s="190" t="s">
        <v>32</v>
      </c>
      <c r="E1252" s="146" t="s">
        <v>61</v>
      </c>
      <c r="F1252" s="146" t="s">
        <v>1519</v>
      </c>
      <c r="G1252" s="146" t="s">
        <v>1520</v>
      </c>
      <c r="H1252" s="146">
        <v>512729</v>
      </c>
      <c r="I1252" s="146">
        <v>123103</v>
      </c>
      <c r="J1252" s="146" t="s">
        <v>5427</v>
      </c>
      <c r="K1252" s="145" t="s">
        <v>5908</v>
      </c>
      <c r="L1252" s="146" t="s">
        <v>4111</v>
      </c>
      <c r="M1252" s="154" t="s">
        <v>1876</v>
      </c>
      <c r="N1252" s="54" t="s">
        <v>2720</v>
      </c>
      <c r="O1252" s="53" t="s">
        <v>28</v>
      </c>
      <c r="P1252" s="58">
        <v>7.0999999999999994E-2</v>
      </c>
      <c r="Q1252" s="62">
        <v>1.8</v>
      </c>
      <c r="R1252" s="56">
        <v>50</v>
      </c>
      <c r="S1252" s="55">
        <v>6.5940000000000003</v>
      </c>
      <c r="T1252" s="57">
        <v>167.5</v>
      </c>
      <c r="U1252" s="55">
        <v>5.61</v>
      </c>
      <c r="V1252" s="57">
        <v>142.5</v>
      </c>
      <c r="W1252" s="59" t="s">
        <v>30</v>
      </c>
      <c r="X1252" s="59"/>
      <c r="Y1252" s="59" t="s">
        <v>67</v>
      </c>
      <c r="Z1252" s="61"/>
      <c r="AA1252" s="61" t="s">
        <v>32</v>
      </c>
      <c r="AB1252" s="61" t="s">
        <v>74</v>
      </c>
      <c r="AC1252" s="201"/>
      <c r="AD1252" s="33"/>
      <c r="AE1252" s="33"/>
      <c r="AF1252" s="33"/>
    </row>
    <row r="1253" spans="1:32" s="193" customFormat="1" ht="15.75" customHeight="1">
      <c r="A1253" s="157" t="s">
        <v>4843</v>
      </c>
      <c r="B1253" s="188" t="s">
        <v>3516</v>
      </c>
      <c r="C1253" s="189" t="s">
        <v>1877</v>
      </c>
      <c r="D1253" s="190" t="s">
        <v>32</v>
      </c>
      <c r="E1253" s="146" t="s">
        <v>61</v>
      </c>
      <c r="F1253" s="146" t="s">
        <v>1751</v>
      </c>
      <c r="G1253" s="146" t="s">
        <v>1752</v>
      </c>
      <c r="H1253" s="146">
        <v>512159</v>
      </c>
      <c r="I1253" s="146" t="s">
        <v>61</v>
      </c>
      <c r="J1253" s="146" t="s">
        <v>61</v>
      </c>
      <c r="K1253" s="146" t="s">
        <v>1753</v>
      </c>
      <c r="L1253" s="146"/>
      <c r="M1253" s="154" t="s">
        <v>1878</v>
      </c>
      <c r="N1253" s="54" t="s">
        <v>2717</v>
      </c>
      <c r="O1253" s="53" t="s">
        <v>28</v>
      </c>
      <c r="P1253" s="58">
        <v>6.3E-2</v>
      </c>
      <c r="Q1253" s="62">
        <v>1.6</v>
      </c>
      <c r="R1253" s="56">
        <v>39</v>
      </c>
      <c r="S1253" s="55">
        <v>5.7869999999999999</v>
      </c>
      <c r="T1253" s="57">
        <v>147</v>
      </c>
      <c r="U1253" s="55">
        <v>4.6100000000000003</v>
      </c>
      <c r="V1253" s="57">
        <v>117.1</v>
      </c>
      <c r="W1253" s="59" t="s">
        <v>30</v>
      </c>
      <c r="X1253" s="59"/>
      <c r="Y1253" s="59" t="s">
        <v>1022</v>
      </c>
      <c r="Z1253" s="61"/>
      <c r="AA1253" s="61" t="s">
        <v>32</v>
      </c>
      <c r="AB1253" s="61" t="s">
        <v>74</v>
      </c>
      <c r="AC1253" s="201"/>
      <c r="AD1253" s="33"/>
      <c r="AE1253" s="33"/>
      <c r="AF1253" s="33"/>
    </row>
    <row r="1254" spans="1:32" s="193" customFormat="1" ht="15.75" customHeight="1">
      <c r="A1254" s="157" t="s">
        <v>4843</v>
      </c>
      <c r="B1254" s="188" t="s">
        <v>3516</v>
      </c>
      <c r="C1254" s="189" t="s">
        <v>1879</v>
      </c>
      <c r="D1254" s="190" t="s">
        <v>32</v>
      </c>
      <c r="E1254" s="146" t="s">
        <v>61</v>
      </c>
      <c r="F1254" s="146" t="s">
        <v>1756</v>
      </c>
      <c r="G1254" s="146" t="s">
        <v>1757</v>
      </c>
      <c r="H1254" s="203">
        <v>512158</v>
      </c>
      <c r="I1254" s="146" t="s">
        <v>61</v>
      </c>
      <c r="J1254" s="146" t="s">
        <v>61</v>
      </c>
      <c r="K1254" s="146" t="s">
        <v>1758</v>
      </c>
      <c r="L1254" s="146"/>
      <c r="M1254" s="154" t="s">
        <v>1880</v>
      </c>
      <c r="N1254" s="54" t="s">
        <v>2723</v>
      </c>
      <c r="O1254" s="53" t="s">
        <v>28</v>
      </c>
      <c r="P1254" s="58">
        <v>6.3E-2</v>
      </c>
      <c r="Q1254" s="62">
        <v>1.6</v>
      </c>
      <c r="R1254" s="56">
        <v>30</v>
      </c>
      <c r="S1254" s="55">
        <v>5.2169999999999996</v>
      </c>
      <c r="T1254" s="57">
        <v>132.5</v>
      </c>
      <c r="U1254" s="55">
        <v>4.2130000000000001</v>
      </c>
      <c r="V1254" s="57">
        <v>107</v>
      </c>
      <c r="W1254" s="59" t="s">
        <v>30</v>
      </c>
      <c r="X1254" s="59"/>
      <c r="Y1254" s="59" t="s">
        <v>1022</v>
      </c>
      <c r="Z1254" s="61"/>
      <c r="AA1254" s="61" t="s">
        <v>32</v>
      </c>
      <c r="AB1254" s="61" t="s">
        <v>74</v>
      </c>
      <c r="AC1254" s="201"/>
      <c r="AD1254" s="33"/>
      <c r="AE1254" s="33"/>
      <c r="AF1254" s="33"/>
    </row>
    <row r="1255" spans="1:32" s="193" customFormat="1" ht="15.75" customHeight="1">
      <c r="A1255" s="157" t="s">
        <v>4843</v>
      </c>
      <c r="B1255" s="188" t="s">
        <v>3516</v>
      </c>
      <c r="C1255" s="189" t="s">
        <v>1881</v>
      </c>
      <c r="D1255" s="190" t="s">
        <v>32</v>
      </c>
      <c r="E1255" s="146" t="s">
        <v>61</v>
      </c>
      <c r="F1255" s="146" t="s">
        <v>1882</v>
      </c>
      <c r="G1255" s="146" t="s">
        <v>1883</v>
      </c>
      <c r="H1255" s="146">
        <v>512728</v>
      </c>
      <c r="I1255" s="146" t="s">
        <v>61</v>
      </c>
      <c r="J1255" s="146" t="s">
        <v>61</v>
      </c>
      <c r="K1255" s="146" t="s">
        <v>1884</v>
      </c>
      <c r="L1255" s="146" t="s">
        <v>4164</v>
      </c>
      <c r="M1255" s="154" t="s">
        <v>1885</v>
      </c>
      <c r="N1255" s="54" t="s">
        <v>2724</v>
      </c>
      <c r="O1255" s="53" t="s">
        <v>28</v>
      </c>
      <c r="P1255" s="58">
        <v>6.3E-2</v>
      </c>
      <c r="Q1255" s="62">
        <v>1.6</v>
      </c>
      <c r="R1255" s="56">
        <v>30</v>
      </c>
      <c r="S1255" s="55">
        <v>5.2169999999999996</v>
      </c>
      <c r="T1255" s="57">
        <v>132.5</v>
      </c>
      <c r="U1255" s="55">
        <v>4.016</v>
      </c>
      <c r="V1255" s="57">
        <v>102</v>
      </c>
      <c r="W1255" s="59" t="s">
        <v>30</v>
      </c>
      <c r="X1255" s="59"/>
      <c r="Y1255" s="59" t="s">
        <v>67</v>
      </c>
      <c r="Z1255" s="61"/>
      <c r="AA1255" s="61" t="s">
        <v>32</v>
      </c>
      <c r="AB1255" s="61" t="s">
        <v>74</v>
      </c>
      <c r="AC1255" s="201"/>
      <c r="AD1255" s="33"/>
      <c r="AE1255" s="33"/>
      <c r="AF1255" s="33"/>
    </row>
    <row r="1256" spans="1:32" s="193" customFormat="1" ht="15.75" customHeight="1">
      <c r="A1256" s="157" t="s">
        <v>4843</v>
      </c>
      <c r="B1256" s="188" t="s">
        <v>3516</v>
      </c>
      <c r="C1256" s="189" t="s">
        <v>1761</v>
      </c>
      <c r="D1256" s="190" t="s">
        <v>32</v>
      </c>
      <c r="E1256" s="146" t="s">
        <v>61</v>
      </c>
      <c r="F1256" s="146">
        <v>511155</v>
      </c>
      <c r="G1256" s="146" t="s">
        <v>1762</v>
      </c>
      <c r="H1256" s="146">
        <v>511155</v>
      </c>
      <c r="I1256" s="146">
        <v>123111</v>
      </c>
      <c r="J1256" s="146" t="s">
        <v>61</v>
      </c>
      <c r="K1256" s="146" t="s">
        <v>1763</v>
      </c>
      <c r="L1256" s="146" t="s">
        <v>4144</v>
      </c>
      <c r="M1256" s="154" t="s">
        <v>1887</v>
      </c>
      <c r="N1256" s="54" t="s">
        <v>1886</v>
      </c>
      <c r="O1256" s="53" t="s">
        <v>77</v>
      </c>
      <c r="P1256" s="58">
        <v>7.9000000000000001E-2</v>
      </c>
      <c r="Q1256" s="62">
        <v>2</v>
      </c>
      <c r="R1256" s="56">
        <v>24</v>
      </c>
      <c r="S1256" s="55">
        <v>6.6139999999999999</v>
      </c>
      <c r="T1256" s="57">
        <v>168</v>
      </c>
      <c r="U1256" s="55">
        <v>5.6849999999999996</v>
      </c>
      <c r="V1256" s="57">
        <v>144.4</v>
      </c>
      <c r="W1256" s="59"/>
      <c r="X1256" s="59"/>
      <c r="Y1256" s="59"/>
      <c r="Z1256" s="61"/>
      <c r="AA1256" s="61" t="s">
        <v>32</v>
      </c>
      <c r="AB1256" s="61" t="s">
        <v>74</v>
      </c>
      <c r="AC1256" s="201"/>
      <c r="AD1256" s="33"/>
      <c r="AE1256" s="33"/>
      <c r="AF1256" s="33"/>
    </row>
    <row r="1257" spans="1:32" s="193" customFormat="1" ht="15.75" customHeight="1">
      <c r="A1257" s="157" t="s">
        <v>4843</v>
      </c>
      <c r="B1257" s="188" t="s">
        <v>3516</v>
      </c>
      <c r="C1257" s="189" t="s">
        <v>1535</v>
      </c>
      <c r="D1257" s="190" t="s">
        <v>32</v>
      </c>
      <c r="E1257" s="146" t="s">
        <v>61</v>
      </c>
      <c r="F1257" s="146">
        <v>511160</v>
      </c>
      <c r="G1257" s="146" t="s">
        <v>1536</v>
      </c>
      <c r="H1257" s="146">
        <v>511160</v>
      </c>
      <c r="I1257" s="146">
        <v>123116</v>
      </c>
      <c r="J1257" s="146" t="s">
        <v>61</v>
      </c>
      <c r="K1257" s="146" t="s">
        <v>1537</v>
      </c>
      <c r="L1257" s="146"/>
      <c r="M1257" s="154" t="s">
        <v>1888</v>
      </c>
      <c r="N1257" s="54" t="s">
        <v>1765</v>
      </c>
      <c r="O1257" s="53" t="s">
        <v>77</v>
      </c>
      <c r="P1257" s="58">
        <v>9.4E-2</v>
      </c>
      <c r="Q1257" s="62">
        <v>2.4</v>
      </c>
      <c r="R1257" s="56">
        <v>24</v>
      </c>
      <c r="S1257" s="55">
        <v>6.5469999999999997</v>
      </c>
      <c r="T1257" s="57">
        <v>166.3</v>
      </c>
      <c r="U1257" s="55">
        <v>5.5389999999999997</v>
      </c>
      <c r="V1257" s="57">
        <v>140.69999999999999</v>
      </c>
      <c r="W1257" s="59"/>
      <c r="X1257" s="59"/>
      <c r="Y1257" s="59"/>
      <c r="Z1257" s="61"/>
      <c r="AA1257" s="61" t="s">
        <v>32</v>
      </c>
      <c r="AB1257" s="61" t="s">
        <v>74</v>
      </c>
      <c r="AC1257" s="201"/>
      <c r="AD1257" s="33"/>
      <c r="AE1257" s="33"/>
      <c r="AF1257" s="33"/>
    </row>
    <row r="1258" spans="1:32" s="193" customFormat="1" ht="15.75" customHeight="1">
      <c r="A1258" s="157" t="s">
        <v>4843</v>
      </c>
      <c r="B1258" s="188" t="s">
        <v>3516</v>
      </c>
      <c r="C1258" s="189" t="s">
        <v>1540</v>
      </c>
      <c r="D1258" s="190" t="s">
        <v>32</v>
      </c>
      <c r="E1258" s="146" t="s">
        <v>61</v>
      </c>
      <c r="F1258" s="146">
        <v>511145</v>
      </c>
      <c r="G1258" s="146" t="s">
        <v>1541</v>
      </c>
      <c r="H1258" s="146">
        <v>511145</v>
      </c>
      <c r="I1258" s="146">
        <v>123112</v>
      </c>
      <c r="J1258" s="146" t="s">
        <v>61</v>
      </c>
      <c r="K1258" s="146" t="s">
        <v>1542</v>
      </c>
      <c r="L1258" s="146"/>
      <c r="M1258" s="154" t="s">
        <v>1543</v>
      </c>
      <c r="N1258" s="54" t="s">
        <v>1889</v>
      </c>
      <c r="O1258" s="53" t="s">
        <v>77</v>
      </c>
      <c r="P1258" s="58">
        <v>9.4E-2</v>
      </c>
      <c r="Q1258" s="62">
        <v>2.4</v>
      </c>
      <c r="R1258" s="56">
        <v>24</v>
      </c>
      <c r="S1258" s="55">
        <v>5.1689999999999996</v>
      </c>
      <c r="T1258" s="57">
        <v>131.30000000000001</v>
      </c>
      <c r="U1258" s="55">
        <v>3.74</v>
      </c>
      <c r="V1258" s="57">
        <v>95</v>
      </c>
      <c r="W1258" s="59"/>
      <c r="X1258" s="59"/>
      <c r="Y1258" s="59"/>
      <c r="Z1258" s="61"/>
      <c r="AA1258" s="61"/>
      <c r="AB1258" s="61" t="s">
        <v>74</v>
      </c>
      <c r="AC1258" s="201"/>
      <c r="AD1258" s="33"/>
      <c r="AE1258" s="33"/>
      <c r="AF1258" s="33"/>
    </row>
    <row r="1259" spans="1:32" s="193" customFormat="1" ht="15.75" customHeight="1">
      <c r="A1259" s="157" t="s">
        <v>4843</v>
      </c>
      <c r="B1259" s="188" t="s">
        <v>3516</v>
      </c>
      <c r="C1259" s="189" t="s">
        <v>1545</v>
      </c>
      <c r="D1259" s="190" t="s">
        <v>32</v>
      </c>
      <c r="E1259" s="146" t="s">
        <v>61</v>
      </c>
      <c r="F1259" s="146">
        <v>511157</v>
      </c>
      <c r="G1259" s="146" t="s">
        <v>1546</v>
      </c>
      <c r="H1259" s="146">
        <v>511157</v>
      </c>
      <c r="I1259" s="203">
        <v>123113</v>
      </c>
      <c r="J1259" s="146" t="s">
        <v>61</v>
      </c>
      <c r="K1259" s="146" t="s">
        <v>1547</v>
      </c>
      <c r="L1259" s="146"/>
      <c r="M1259" s="154" t="s">
        <v>1891</v>
      </c>
      <c r="N1259" s="54" t="s">
        <v>1890</v>
      </c>
      <c r="O1259" s="53" t="s">
        <v>77</v>
      </c>
      <c r="P1259" s="58">
        <v>7.9000000000000001E-2</v>
      </c>
      <c r="Q1259" s="62">
        <v>2</v>
      </c>
      <c r="R1259" s="56">
        <v>18</v>
      </c>
      <c r="S1259" s="55">
        <v>7.0279999999999996</v>
      </c>
      <c r="T1259" s="57">
        <v>178.5</v>
      </c>
      <c r="U1259" s="55">
        <v>5.9290000000000003</v>
      </c>
      <c r="V1259" s="57">
        <v>150.6</v>
      </c>
      <c r="W1259" s="59"/>
      <c r="X1259" s="59"/>
      <c r="Y1259" s="59"/>
      <c r="Z1259" s="61"/>
      <c r="AA1259" s="61"/>
      <c r="AB1259" s="61" t="s">
        <v>74</v>
      </c>
      <c r="AC1259" s="201"/>
      <c r="AD1259" s="33"/>
      <c r="AE1259" s="33"/>
      <c r="AF1259" s="33"/>
    </row>
    <row r="1260" spans="1:32" s="193" customFormat="1" ht="15.75" customHeight="1">
      <c r="A1260" s="157" t="s">
        <v>4843</v>
      </c>
      <c r="B1260" s="188" t="s">
        <v>3516</v>
      </c>
      <c r="C1260" s="189" t="s">
        <v>1784</v>
      </c>
      <c r="D1260" s="190" t="s">
        <v>32</v>
      </c>
      <c r="E1260" s="146" t="s">
        <v>61</v>
      </c>
      <c r="F1260" s="146">
        <v>511159</v>
      </c>
      <c r="G1260" s="146" t="s">
        <v>1785</v>
      </c>
      <c r="H1260" s="146">
        <v>511159</v>
      </c>
      <c r="I1260" s="146">
        <v>123115</v>
      </c>
      <c r="J1260" s="146" t="s">
        <v>61</v>
      </c>
      <c r="K1260" s="146" t="s">
        <v>1552</v>
      </c>
      <c r="L1260" s="146"/>
      <c r="M1260" s="154" t="s">
        <v>1893</v>
      </c>
      <c r="N1260" s="54" t="s">
        <v>1892</v>
      </c>
      <c r="O1260" s="53" t="s">
        <v>77</v>
      </c>
      <c r="P1260" s="58">
        <v>7.9000000000000001E-2</v>
      </c>
      <c r="Q1260" s="62">
        <v>2</v>
      </c>
      <c r="R1260" s="56">
        <v>18</v>
      </c>
      <c r="S1260" s="55">
        <v>6.28</v>
      </c>
      <c r="T1260" s="57">
        <v>159.5</v>
      </c>
      <c r="U1260" s="55">
        <v>4.8940000000000001</v>
      </c>
      <c r="V1260" s="57">
        <v>124.3</v>
      </c>
      <c r="W1260" s="59"/>
      <c r="X1260" s="59"/>
      <c r="Y1260" s="59"/>
      <c r="Z1260" s="61"/>
      <c r="AA1260" s="61"/>
      <c r="AB1260" s="61" t="s">
        <v>74</v>
      </c>
      <c r="AC1260" s="201"/>
      <c r="AD1260" s="33"/>
      <c r="AE1260" s="33"/>
      <c r="AF1260" s="33"/>
    </row>
    <row r="1261" spans="1:32" s="193" customFormat="1" ht="15.75" customHeight="1">
      <c r="A1261" s="157" t="s">
        <v>4843</v>
      </c>
      <c r="B1261" s="188" t="s">
        <v>3516</v>
      </c>
      <c r="C1261" s="189" t="s">
        <v>1792</v>
      </c>
      <c r="D1261" s="190" t="s">
        <v>32</v>
      </c>
      <c r="E1261" s="146" t="s">
        <v>61</v>
      </c>
      <c r="F1261" s="146">
        <v>511158</v>
      </c>
      <c r="G1261" s="146" t="s">
        <v>1793</v>
      </c>
      <c r="H1261" s="146">
        <v>511158</v>
      </c>
      <c r="I1261" s="146">
        <v>123114</v>
      </c>
      <c r="J1261" s="146">
        <v>63132</v>
      </c>
      <c r="K1261" s="146" t="s">
        <v>1794</v>
      </c>
      <c r="L1261" s="146" t="s">
        <v>4147</v>
      </c>
      <c r="M1261" s="154" t="s">
        <v>1895</v>
      </c>
      <c r="N1261" s="54" t="s">
        <v>1894</v>
      </c>
      <c r="O1261" s="53" t="s">
        <v>77</v>
      </c>
      <c r="P1261" s="58">
        <v>7.9000000000000001E-2</v>
      </c>
      <c r="Q1261" s="62">
        <v>2</v>
      </c>
      <c r="R1261" s="56">
        <v>18</v>
      </c>
      <c r="S1261" s="55">
        <v>5.5670000000000002</v>
      </c>
      <c r="T1261" s="57">
        <v>141.4</v>
      </c>
      <c r="U1261" s="55">
        <v>4.4409999999999998</v>
      </c>
      <c r="V1261" s="57">
        <v>112.8</v>
      </c>
      <c r="W1261" s="59"/>
      <c r="X1261" s="59"/>
      <c r="Y1261" s="59"/>
      <c r="Z1261" s="61"/>
      <c r="AA1261" s="61"/>
      <c r="AB1261" s="61" t="s">
        <v>74</v>
      </c>
      <c r="AC1261" s="201"/>
      <c r="AD1261" s="33"/>
      <c r="AE1261" s="33"/>
      <c r="AF1261" s="33"/>
    </row>
    <row r="1262" spans="1:32" s="193" customFormat="1" ht="15.75" customHeight="1">
      <c r="A1262" s="157" t="s">
        <v>4843</v>
      </c>
      <c r="B1262" s="188" t="s">
        <v>3516</v>
      </c>
      <c r="C1262" s="189" t="s">
        <v>1896</v>
      </c>
      <c r="D1262" s="190" t="s">
        <v>32</v>
      </c>
      <c r="E1262" s="146" t="s">
        <v>61</v>
      </c>
      <c r="F1262" s="146">
        <v>511791</v>
      </c>
      <c r="G1262" s="146" t="s">
        <v>1897</v>
      </c>
      <c r="H1262" s="146">
        <v>511791</v>
      </c>
      <c r="I1262" s="146" t="s">
        <v>61</v>
      </c>
      <c r="J1262" s="146" t="s">
        <v>61</v>
      </c>
      <c r="K1262" s="146" t="s">
        <v>1898</v>
      </c>
      <c r="L1262" s="146" t="s">
        <v>4165</v>
      </c>
      <c r="M1262" s="154" t="s">
        <v>1899</v>
      </c>
      <c r="N1262" s="54" t="s">
        <v>2725</v>
      </c>
      <c r="O1262" s="53" t="s">
        <v>77</v>
      </c>
      <c r="P1262" s="58">
        <v>0.11</v>
      </c>
      <c r="Q1262" s="62">
        <v>2.8</v>
      </c>
      <c r="R1262" s="56">
        <v>20</v>
      </c>
      <c r="S1262" s="55">
        <v>5.5670000000000002</v>
      </c>
      <c r="T1262" s="57">
        <v>141.4</v>
      </c>
      <c r="U1262" s="55">
        <v>4.2439999999999998</v>
      </c>
      <c r="V1262" s="57">
        <v>107.8</v>
      </c>
      <c r="W1262" s="59"/>
      <c r="X1262" s="59"/>
      <c r="Y1262" s="59"/>
      <c r="Z1262" s="61"/>
      <c r="AA1262" s="61"/>
      <c r="AB1262" s="61" t="s">
        <v>74</v>
      </c>
      <c r="AC1262" s="201"/>
      <c r="AD1262" s="33"/>
      <c r="AE1262" s="33"/>
      <c r="AF1262" s="33"/>
    </row>
    <row r="1263" spans="1:32" s="193" customFormat="1" ht="15.75" customHeight="1">
      <c r="A1263" s="157" t="s">
        <v>4843</v>
      </c>
      <c r="B1263" s="188" t="s">
        <v>3516</v>
      </c>
      <c r="C1263" s="189" t="s">
        <v>1900</v>
      </c>
      <c r="D1263" s="190" t="s">
        <v>32</v>
      </c>
      <c r="E1263" s="146" t="s">
        <v>61</v>
      </c>
      <c r="F1263" s="146" t="s">
        <v>61</v>
      </c>
      <c r="G1263" s="146" t="s">
        <v>1901</v>
      </c>
      <c r="H1263" s="146" t="s">
        <v>1902</v>
      </c>
      <c r="I1263" s="146" t="s">
        <v>61</v>
      </c>
      <c r="J1263" s="146" t="s">
        <v>61</v>
      </c>
      <c r="K1263" s="146" t="s">
        <v>61</v>
      </c>
      <c r="L1263" s="146"/>
      <c r="M1263" s="154"/>
      <c r="N1263" s="54" t="s">
        <v>321</v>
      </c>
      <c r="O1263" s="53" t="s">
        <v>82</v>
      </c>
      <c r="P1263" s="58"/>
      <c r="Q1263" s="62"/>
      <c r="R1263" s="56"/>
      <c r="S1263" s="55"/>
      <c r="T1263" s="57"/>
      <c r="U1263" s="55"/>
      <c r="V1263" s="57"/>
      <c r="W1263" s="59"/>
      <c r="X1263" s="59"/>
      <c r="Y1263" s="59"/>
      <c r="Z1263" s="61"/>
      <c r="AA1263" s="61"/>
      <c r="AB1263" s="61" t="s">
        <v>74</v>
      </c>
      <c r="AC1263" s="201"/>
      <c r="AD1263" s="33"/>
      <c r="AE1263" s="33"/>
      <c r="AF1263" s="33"/>
    </row>
    <row r="1264" spans="1:32" s="193" customFormat="1" ht="15.75" customHeight="1">
      <c r="A1264" s="157" t="s">
        <v>4843</v>
      </c>
      <c r="B1264" s="188" t="s">
        <v>3516</v>
      </c>
      <c r="C1264" s="189" t="s">
        <v>4487</v>
      </c>
      <c r="D1264" s="190" t="s">
        <v>32</v>
      </c>
      <c r="E1264" s="146" t="s">
        <v>61</v>
      </c>
      <c r="F1264" s="146" t="s">
        <v>61</v>
      </c>
      <c r="G1264" s="146" t="s">
        <v>61</v>
      </c>
      <c r="H1264" s="146" t="s">
        <v>61</v>
      </c>
      <c r="I1264" s="146" t="s">
        <v>61</v>
      </c>
      <c r="J1264" s="146" t="s">
        <v>61</v>
      </c>
      <c r="K1264" s="146" t="s">
        <v>61</v>
      </c>
      <c r="L1264" s="146"/>
      <c r="M1264" s="154"/>
      <c r="N1264" s="54" t="s">
        <v>4488</v>
      </c>
      <c r="O1264" s="53" t="s">
        <v>631</v>
      </c>
      <c r="P1264" s="58"/>
      <c r="Q1264" s="62"/>
      <c r="R1264" s="56"/>
      <c r="S1264" s="55"/>
      <c r="T1264" s="57"/>
      <c r="U1264" s="55"/>
      <c r="V1264" s="57"/>
      <c r="W1264" s="59"/>
      <c r="X1264" s="59"/>
      <c r="Y1264" s="59"/>
      <c r="Z1264" s="61"/>
      <c r="AA1264" s="61"/>
      <c r="AB1264" s="61" t="s">
        <v>74</v>
      </c>
      <c r="AC1264" s="201" t="s">
        <v>4489</v>
      </c>
      <c r="AD1264" s="33"/>
      <c r="AE1264" s="33"/>
      <c r="AF1264" s="33"/>
    </row>
    <row r="1265" spans="1:179" s="174" customFormat="1" ht="15.75" customHeight="1">
      <c r="A1265" s="176" t="s">
        <v>3836</v>
      </c>
      <c r="B1265" s="176"/>
      <c r="C1265" s="176"/>
      <c r="D1265" s="176"/>
      <c r="E1265" s="177"/>
      <c r="F1265" s="177"/>
      <c r="G1265" s="177"/>
      <c r="H1265" s="177"/>
      <c r="I1265" s="177"/>
      <c r="J1265" s="177"/>
      <c r="K1265" s="177"/>
      <c r="L1265" s="177"/>
      <c r="M1265" s="178"/>
      <c r="N1265" s="179"/>
      <c r="O1265" s="180"/>
      <c r="P1265" s="181"/>
      <c r="Q1265" s="182"/>
      <c r="R1265" s="183"/>
      <c r="S1265" s="184"/>
      <c r="T1265" s="185"/>
      <c r="U1265" s="184"/>
      <c r="V1265" s="185"/>
      <c r="W1265" s="180"/>
      <c r="X1265" s="180"/>
      <c r="Y1265" s="180"/>
      <c r="Z1265" s="186"/>
      <c r="AA1265" s="186"/>
      <c r="AB1265" s="186"/>
      <c r="AC1265" s="187"/>
      <c r="AD1265" s="173"/>
      <c r="AE1265" s="173"/>
      <c r="AF1265" s="173"/>
    </row>
    <row r="1266" spans="1:179" s="193" customFormat="1" ht="15.75" customHeight="1">
      <c r="A1266" s="157" t="s">
        <v>5201</v>
      </c>
      <c r="B1266" s="158" t="s">
        <v>5200</v>
      </c>
      <c r="C1266" s="189" t="s">
        <v>1903</v>
      </c>
      <c r="D1266" s="190" t="s">
        <v>32</v>
      </c>
      <c r="E1266" s="146" t="s">
        <v>61</v>
      </c>
      <c r="F1266" s="146" t="s">
        <v>61</v>
      </c>
      <c r="G1266" s="146" t="s">
        <v>1904</v>
      </c>
      <c r="H1266" s="146" t="s">
        <v>61</v>
      </c>
      <c r="I1266" s="146" t="s">
        <v>61</v>
      </c>
      <c r="J1266" s="146" t="s">
        <v>61</v>
      </c>
      <c r="K1266" s="146" t="s">
        <v>61</v>
      </c>
      <c r="L1266" s="146"/>
      <c r="M1266" s="154" t="s">
        <v>1905</v>
      </c>
      <c r="N1266" s="204" t="s">
        <v>54</v>
      </c>
      <c r="O1266" s="53" t="s">
        <v>28</v>
      </c>
      <c r="P1266" s="58">
        <v>7.0999999999999994E-2</v>
      </c>
      <c r="Q1266" s="62">
        <v>1.8</v>
      </c>
      <c r="R1266" s="56">
        <v>30</v>
      </c>
      <c r="S1266" s="55">
        <v>5.1379999999999999</v>
      </c>
      <c r="T1266" s="57">
        <v>130.5</v>
      </c>
      <c r="U1266" s="55">
        <v>4.0549999999999997</v>
      </c>
      <c r="V1266" s="57">
        <v>103</v>
      </c>
      <c r="W1266" s="61" t="s">
        <v>295</v>
      </c>
      <c r="X1266" s="59"/>
      <c r="Y1266" s="59" t="s">
        <v>90</v>
      </c>
      <c r="Z1266" s="61"/>
      <c r="AA1266" s="61" t="s">
        <v>32</v>
      </c>
      <c r="AB1266" s="61" t="s">
        <v>74</v>
      </c>
      <c r="AC1266" s="201"/>
      <c r="AD1266" s="33"/>
      <c r="AE1266" s="33"/>
      <c r="AF1266" s="33"/>
    </row>
    <row r="1267" spans="1:179" s="193" customFormat="1" ht="15.75" customHeight="1">
      <c r="A1267" s="157" t="s">
        <v>5201</v>
      </c>
      <c r="B1267" s="158" t="s">
        <v>5200</v>
      </c>
      <c r="C1267" s="189" t="s">
        <v>1906</v>
      </c>
      <c r="D1267" s="190" t="s">
        <v>32</v>
      </c>
      <c r="E1267" s="146" t="s">
        <v>61</v>
      </c>
      <c r="F1267" s="146" t="s">
        <v>61</v>
      </c>
      <c r="G1267" s="146" t="s">
        <v>1907</v>
      </c>
      <c r="H1267" s="146" t="s">
        <v>61</v>
      </c>
      <c r="I1267" s="146" t="s">
        <v>61</v>
      </c>
      <c r="J1267" s="146" t="s">
        <v>61</v>
      </c>
      <c r="K1267" s="146" t="s">
        <v>61</v>
      </c>
      <c r="L1267" s="146"/>
      <c r="M1267" s="154" t="s">
        <v>1908</v>
      </c>
      <c r="N1267" s="204" t="s">
        <v>367</v>
      </c>
      <c r="O1267" s="53" t="s">
        <v>28</v>
      </c>
      <c r="P1267" s="58">
        <v>6.3E-2</v>
      </c>
      <c r="Q1267" s="62">
        <v>1.6</v>
      </c>
      <c r="R1267" s="56">
        <v>44</v>
      </c>
      <c r="S1267" s="55">
        <v>5.6689999999999996</v>
      </c>
      <c r="T1267" s="57">
        <v>144</v>
      </c>
      <c r="U1267" s="55">
        <v>4.3310000000000004</v>
      </c>
      <c r="V1267" s="57">
        <v>110</v>
      </c>
      <c r="W1267" s="61" t="s">
        <v>295</v>
      </c>
      <c r="X1267" s="59"/>
      <c r="Y1267" s="59" t="s">
        <v>67</v>
      </c>
      <c r="Z1267" s="61"/>
      <c r="AA1267" s="61" t="s">
        <v>32</v>
      </c>
      <c r="AB1267" s="61" t="s">
        <v>74</v>
      </c>
      <c r="AC1267" s="201"/>
      <c r="AD1267" s="33"/>
      <c r="AE1267" s="33"/>
      <c r="AF1267" s="33"/>
    </row>
    <row r="1268" spans="1:179" s="193" customFormat="1" ht="15.75" customHeight="1">
      <c r="A1268" s="157" t="s">
        <v>5201</v>
      </c>
      <c r="B1268" s="158" t="s">
        <v>5200</v>
      </c>
      <c r="C1268" s="189" t="s">
        <v>1909</v>
      </c>
      <c r="D1268" s="190" t="s">
        <v>32</v>
      </c>
      <c r="E1268" s="146" t="s">
        <v>61</v>
      </c>
      <c r="F1268" s="146" t="s">
        <v>61</v>
      </c>
      <c r="G1268" s="146">
        <v>176752</v>
      </c>
      <c r="H1268" s="146" t="s">
        <v>61</v>
      </c>
      <c r="I1268" s="146" t="s">
        <v>61</v>
      </c>
      <c r="J1268" s="146" t="s">
        <v>61</v>
      </c>
      <c r="K1268" s="146" t="s">
        <v>61</v>
      </c>
      <c r="L1268" s="146"/>
      <c r="M1268" s="154"/>
      <c r="N1268" s="204" t="s">
        <v>321</v>
      </c>
      <c r="O1268" s="53" t="s">
        <v>82</v>
      </c>
      <c r="P1268" s="58"/>
      <c r="Q1268" s="62"/>
      <c r="R1268" s="56"/>
      <c r="S1268" s="55"/>
      <c r="T1268" s="57"/>
      <c r="U1268" s="55"/>
      <c r="V1268" s="57"/>
      <c r="W1268" s="59"/>
      <c r="X1268" s="59"/>
      <c r="Y1268" s="59"/>
      <c r="Z1268" s="61"/>
      <c r="AA1268" s="61"/>
      <c r="AB1268" s="61" t="s">
        <v>74</v>
      </c>
      <c r="AC1268" s="201"/>
      <c r="AD1268" s="33"/>
      <c r="AE1268" s="33"/>
      <c r="AF1268" s="33"/>
    </row>
    <row r="1269" spans="1:179" s="193" customFormat="1" ht="15.75" customHeight="1">
      <c r="A1269" s="188" t="s">
        <v>4579</v>
      </c>
      <c r="B1269" s="158" t="s">
        <v>4497</v>
      </c>
      <c r="C1269" s="189" t="s">
        <v>4498</v>
      </c>
      <c r="D1269" s="190" t="s">
        <v>32</v>
      </c>
      <c r="E1269" s="146" t="s">
        <v>61</v>
      </c>
      <c r="F1269" s="146" t="s">
        <v>61</v>
      </c>
      <c r="G1269" s="146" t="s">
        <v>61</v>
      </c>
      <c r="H1269" s="146" t="s">
        <v>61</v>
      </c>
      <c r="I1269" s="146" t="s">
        <v>61</v>
      </c>
      <c r="J1269" s="146" t="s">
        <v>61</v>
      </c>
      <c r="K1269" s="146" t="s">
        <v>61</v>
      </c>
      <c r="L1269" s="146"/>
      <c r="M1269" s="155" t="s">
        <v>4504</v>
      </c>
      <c r="N1269" s="54" t="s">
        <v>4670</v>
      </c>
      <c r="O1269" s="53" t="s">
        <v>28</v>
      </c>
      <c r="P1269" s="58">
        <v>6.3E-2</v>
      </c>
      <c r="Q1269" s="62">
        <v>1.6</v>
      </c>
      <c r="R1269" s="150">
        <v>24</v>
      </c>
      <c r="S1269" s="360">
        <v>5.88</v>
      </c>
      <c r="T1269" s="151">
        <v>149.30000000000001</v>
      </c>
      <c r="U1269" s="360">
        <v>5.08</v>
      </c>
      <c r="V1269" s="151">
        <v>129</v>
      </c>
      <c r="W1269" s="152" t="s">
        <v>30</v>
      </c>
      <c r="X1269" s="59"/>
      <c r="Y1269" s="152" t="s">
        <v>4503</v>
      </c>
      <c r="Z1269" s="152" t="s">
        <v>32</v>
      </c>
      <c r="AA1269" s="61" t="s">
        <v>32</v>
      </c>
      <c r="AB1269" s="61" t="s">
        <v>74</v>
      </c>
      <c r="AC1269" s="201"/>
      <c r="AD1269" s="33"/>
      <c r="AE1269" s="33"/>
      <c r="AF1269" s="33"/>
    </row>
    <row r="1270" spans="1:179" s="193" customFormat="1" ht="15.75" customHeight="1">
      <c r="A1270" s="188" t="s">
        <v>4579</v>
      </c>
      <c r="B1270" s="158" t="s">
        <v>4497</v>
      </c>
      <c r="C1270" s="189" t="s">
        <v>4499</v>
      </c>
      <c r="D1270" s="190" t="s">
        <v>32</v>
      </c>
      <c r="E1270" s="146" t="s">
        <v>61</v>
      </c>
      <c r="F1270" s="146" t="s">
        <v>61</v>
      </c>
      <c r="G1270" s="146" t="s">
        <v>61</v>
      </c>
      <c r="H1270" s="146" t="s">
        <v>61</v>
      </c>
      <c r="I1270" s="146" t="s">
        <v>61</v>
      </c>
      <c r="J1270" s="146" t="s">
        <v>61</v>
      </c>
      <c r="K1270" s="146" t="s">
        <v>61</v>
      </c>
      <c r="L1270" s="146"/>
      <c r="M1270" s="155" t="s">
        <v>4505</v>
      </c>
      <c r="N1270" s="149" t="s">
        <v>4677</v>
      </c>
      <c r="O1270" s="53" t="s">
        <v>28</v>
      </c>
      <c r="P1270" s="58">
        <v>6.3E-2</v>
      </c>
      <c r="Q1270" s="62">
        <v>1.6</v>
      </c>
      <c r="R1270" s="150">
        <v>30</v>
      </c>
      <c r="S1270" s="360">
        <v>4.83</v>
      </c>
      <c r="T1270" s="151">
        <v>122.8</v>
      </c>
      <c r="U1270" s="360">
        <v>4.01</v>
      </c>
      <c r="V1270" s="151">
        <v>101.8</v>
      </c>
      <c r="W1270" s="152" t="s">
        <v>30</v>
      </c>
      <c r="X1270" s="59"/>
      <c r="Y1270" s="152" t="s">
        <v>4503</v>
      </c>
      <c r="Z1270" s="152" t="s">
        <v>32</v>
      </c>
      <c r="AA1270" s="61" t="s">
        <v>32</v>
      </c>
      <c r="AB1270" s="61" t="s">
        <v>74</v>
      </c>
      <c r="AC1270" s="201"/>
      <c r="AD1270" s="33"/>
      <c r="AE1270" s="33"/>
      <c r="AF1270" s="33"/>
    </row>
    <row r="1271" spans="1:179" s="193" customFormat="1" ht="15.75" customHeight="1">
      <c r="A1271" s="149" t="s">
        <v>4580</v>
      </c>
      <c r="B1271" s="158" t="s">
        <v>4497</v>
      </c>
      <c r="C1271" s="189" t="s">
        <v>4500</v>
      </c>
      <c r="D1271" s="190" t="s">
        <v>32</v>
      </c>
      <c r="E1271" s="146" t="s">
        <v>61</v>
      </c>
      <c r="F1271" s="146" t="s">
        <v>61</v>
      </c>
      <c r="G1271" s="146" t="s">
        <v>61</v>
      </c>
      <c r="H1271" s="146" t="s">
        <v>61</v>
      </c>
      <c r="I1271" s="146" t="s">
        <v>61</v>
      </c>
      <c r="J1271" s="146" t="s">
        <v>61</v>
      </c>
      <c r="K1271" s="146" t="s">
        <v>61</v>
      </c>
      <c r="L1271" s="146"/>
      <c r="M1271" s="155" t="s">
        <v>4506</v>
      </c>
      <c r="N1271" s="149" t="s">
        <v>4670</v>
      </c>
      <c r="O1271" s="53" t="s">
        <v>28</v>
      </c>
      <c r="P1271" s="58">
        <v>6.3E-2</v>
      </c>
      <c r="Q1271" s="62">
        <v>1.6</v>
      </c>
      <c r="R1271" s="150">
        <v>40</v>
      </c>
      <c r="S1271" s="360">
        <v>6.13</v>
      </c>
      <c r="T1271" s="151">
        <v>155.6</v>
      </c>
      <c r="U1271" s="360">
        <v>4.88</v>
      </c>
      <c r="V1271" s="151">
        <v>123.9</v>
      </c>
      <c r="W1271" s="152" t="s">
        <v>30</v>
      </c>
      <c r="X1271" s="59"/>
      <c r="Y1271" s="152" t="s">
        <v>4503</v>
      </c>
      <c r="Z1271" s="152" t="s">
        <v>32</v>
      </c>
      <c r="AA1271" s="61" t="s">
        <v>32</v>
      </c>
      <c r="AB1271" s="61" t="s">
        <v>74</v>
      </c>
      <c r="AC1271" s="201"/>
      <c r="AD1271" s="33"/>
      <c r="AE1271" s="33"/>
      <c r="AF1271" s="33"/>
    </row>
    <row r="1272" spans="1:179" s="193" customFormat="1" ht="15.75" customHeight="1">
      <c r="A1272" s="149" t="s">
        <v>4580</v>
      </c>
      <c r="B1272" s="158" t="s">
        <v>4497</v>
      </c>
      <c r="C1272" s="189" t="s">
        <v>4501</v>
      </c>
      <c r="D1272" s="190" t="s">
        <v>32</v>
      </c>
      <c r="E1272" s="146" t="s">
        <v>61</v>
      </c>
      <c r="F1272" s="146" t="s">
        <v>61</v>
      </c>
      <c r="G1272" s="146" t="s">
        <v>61</v>
      </c>
      <c r="H1272" s="146" t="s">
        <v>61</v>
      </c>
      <c r="I1272" s="146" t="s">
        <v>61</v>
      </c>
      <c r="J1272" s="146" t="s">
        <v>61</v>
      </c>
      <c r="K1272" s="146" t="s">
        <v>61</v>
      </c>
      <c r="L1272" s="146"/>
      <c r="M1272" s="155" t="s">
        <v>4507</v>
      </c>
      <c r="N1272" s="149" t="s">
        <v>4861</v>
      </c>
      <c r="O1272" s="53" t="s">
        <v>28</v>
      </c>
      <c r="P1272" s="58">
        <v>6.3E-2</v>
      </c>
      <c r="Q1272" s="62">
        <v>1.6</v>
      </c>
      <c r="R1272" s="150">
        <v>36</v>
      </c>
      <c r="S1272" s="360">
        <v>5.66</v>
      </c>
      <c r="T1272" s="151">
        <v>143.69999999999999</v>
      </c>
      <c r="U1272" s="360">
        <v>4.79</v>
      </c>
      <c r="V1272" s="151">
        <v>121.7</v>
      </c>
      <c r="W1272" s="152" t="s">
        <v>30</v>
      </c>
      <c r="X1272" s="59"/>
      <c r="Y1272" s="152" t="s">
        <v>4503</v>
      </c>
      <c r="Z1272" s="152"/>
      <c r="AA1272" s="61" t="s">
        <v>32</v>
      </c>
      <c r="AB1272" s="61" t="s">
        <v>74</v>
      </c>
      <c r="AC1272" s="201"/>
      <c r="AD1272" s="33"/>
      <c r="AE1272" s="33"/>
      <c r="AF1272" s="33"/>
    </row>
    <row r="1273" spans="1:179" s="193" customFormat="1" ht="15.75" customHeight="1">
      <c r="A1273" s="149" t="s">
        <v>4580</v>
      </c>
      <c r="B1273" s="158" t="s">
        <v>4497</v>
      </c>
      <c r="C1273" s="189" t="s">
        <v>4502</v>
      </c>
      <c r="D1273" s="190" t="s">
        <v>32</v>
      </c>
      <c r="E1273" s="146" t="s">
        <v>61</v>
      </c>
      <c r="F1273" s="146" t="s">
        <v>61</v>
      </c>
      <c r="G1273" s="146" t="s">
        <v>61</v>
      </c>
      <c r="H1273" s="146" t="s">
        <v>61</v>
      </c>
      <c r="I1273" s="146" t="s">
        <v>61</v>
      </c>
      <c r="J1273" s="146" t="s">
        <v>61</v>
      </c>
      <c r="K1273" s="146" t="s">
        <v>61</v>
      </c>
      <c r="L1273" s="146"/>
      <c r="M1273" s="155" t="s">
        <v>4508</v>
      </c>
      <c r="N1273" s="149" t="s">
        <v>4619</v>
      </c>
      <c r="O1273" s="53" t="s">
        <v>28</v>
      </c>
      <c r="P1273" s="58">
        <v>6.3E-2</v>
      </c>
      <c r="Q1273" s="62">
        <v>1.6</v>
      </c>
      <c r="R1273" s="150">
        <v>36</v>
      </c>
      <c r="S1273" s="360">
        <v>6.38</v>
      </c>
      <c r="T1273" s="151">
        <v>162.1</v>
      </c>
      <c r="U1273" s="360">
        <v>5.17</v>
      </c>
      <c r="V1273" s="151">
        <v>131.19999999999999</v>
      </c>
      <c r="W1273" s="152" t="s">
        <v>295</v>
      </c>
      <c r="X1273" s="59" t="s">
        <v>32</v>
      </c>
      <c r="Y1273" s="152" t="s">
        <v>4503</v>
      </c>
      <c r="Z1273" s="152" t="s">
        <v>32</v>
      </c>
      <c r="AA1273" s="61" t="s">
        <v>32</v>
      </c>
      <c r="AB1273" s="61" t="s">
        <v>74</v>
      </c>
      <c r="AC1273" s="201"/>
      <c r="AD1273" s="33"/>
      <c r="AE1273" s="33"/>
      <c r="AF1273" s="33"/>
    </row>
    <row r="1274" spans="1:179" s="212" customFormat="1" ht="15.75" customHeight="1">
      <c r="A1274" s="270" t="s">
        <v>1959</v>
      </c>
      <c r="B1274" s="298"/>
      <c r="C1274" s="299"/>
      <c r="D1274" s="210"/>
      <c r="E1274" s="275"/>
      <c r="F1274" s="275"/>
      <c r="G1274" s="275"/>
      <c r="H1274" s="275"/>
      <c r="I1274" s="275"/>
      <c r="J1274" s="275"/>
      <c r="K1274" s="275"/>
      <c r="L1274" s="275"/>
      <c r="M1274" s="300"/>
      <c r="N1274" s="301"/>
      <c r="O1274" s="302"/>
      <c r="P1274" s="303" t="s">
        <v>83</v>
      </c>
      <c r="Q1274" s="304"/>
      <c r="R1274" s="305" t="s">
        <v>83</v>
      </c>
      <c r="S1274" s="306" t="s">
        <v>83</v>
      </c>
      <c r="T1274" s="307"/>
      <c r="U1274" s="306" t="s">
        <v>83</v>
      </c>
      <c r="V1274" s="307"/>
      <c r="W1274" s="302"/>
      <c r="X1274" s="302"/>
      <c r="Y1274" s="302"/>
      <c r="Z1274" s="308"/>
      <c r="AA1274" s="308"/>
      <c r="AB1274" s="308"/>
      <c r="AC1274" s="309"/>
      <c r="AD1274" s="33"/>
      <c r="AE1274" s="33"/>
      <c r="AF1274" s="33"/>
      <c r="AG1274" s="193"/>
      <c r="AH1274" s="193"/>
      <c r="AI1274" s="193"/>
      <c r="AJ1274" s="193"/>
      <c r="AK1274" s="193"/>
      <c r="AL1274" s="193"/>
      <c r="AM1274" s="193"/>
      <c r="AN1274" s="193"/>
      <c r="AO1274" s="193"/>
      <c r="AP1274" s="193"/>
      <c r="AQ1274" s="193"/>
      <c r="AR1274" s="193"/>
      <c r="AS1274" s="193"/>
      <c r="AT1274" s="193"/>
      <c r="AU1274" s="193"/>
      <c r="AV1274" s="193"/>
      <c r="AW1274" s="193"/>
      <c r="AX1274" s="193"/>
      <c r="AY1274" s="193"/>
      <c r="AZ1274" s="193"/>
      <c r="BA1274" s="193"/>
      <c r="BB1274" s="193"/>
      <c r="BC1274" s="193"/>
      <c r="BD1274" s="193"/>
      <c r="BE1274" s="193"/>
      <c r="BF1274" s="193"/>
      <c r="BG1274" s="193"/>
      <c r="BH1274" s="193"/>
      <c r="BI1274" s="193"/>
      <c r="BJ1274" s="193"/>
      <c r="BK1274" s="193"/>
      <c r="BL1274" s="193"/>
      <c r="BM1274" s="193"/>
      <c r="BN1274" s="193"/>
      <c r="BO1274" s="193"/>
      <c r="BP1274" s="193"/>
      <c r="BQ1274" s="193"/>
      <c r="BR1274" s="193"/>
      <c r="BS1274" s="193"/>
      <c r="BT1274" s="193"/>
      <c r="BU1274" s="193"/>
      <c r="BV1274" s="193"/>
      <c r="BW1274" s="193"/>
      <c r="BX1274" s="193"/>
      <c r="BY1274" s="193"/>
      <c r="BZ1274" s="193"/>
      <c r="CA1274" s="193"/>
      <c r="CB1274" s="193"/>
      <c r="CC1274" s="193"/>
      <c r="CD1274" s="193"/>
      <c r="CE1274" s="193"/>
      <c r="CF1274" s="193"/>
      <c r="CG1274" s="193"/>
      <c r="CH1274" s="193"/>
      <c r="CI1274" s="193"/>
      <c r="CJ1274" s="193"/>
      <c r="CK1274" s="193"/>
      <c r="CL1274" s="193"/>
      <c r="CM1274" s="193"/>
      <c r="CN1274" s="193"/>
      <c r="CO1274" s="193"/>
      <c r="CP1274" s="193"/>
      <c r="CQ1274" s="193"/>
      <c r="CR1274" s="193"/>
      <c r="CS1274" s="193"/>
      <c r="CT1274" s="193"/>
      <c r="CU1274" s="193"/>
      <c r="CV1274" s="193"/>
      <c r="CW1274" s="193"/>
      <c r="CX1274" s="193"/>
      <c r="CY1274" s="193"/>
      <c r="CZ1274" s="193"/>
      <c r="DA1274" s="193"/>
      <c r="DB1274" s="193"/>
      <c r="DC1274" s="193"/>
      <c r="DD1274" s="193"/>
      <c r="DE1274" s="193"/>
      <c r="DF1274" s="193"/>
      <c r="DG1274" s="193"/>
      <c r="DH1274" s="193"/>
      <c r="DI1274" s="193"/>
      <c r="DJ1274" s="193"/>
      <c r="DK1274" s="193"/>
      <c r="DL1274" s="193"/>
      <c r="DM1274" s="193"/>
      <c r="DN1274" s="193"/>
      <c r="DO1274" s="193"/>
      <c r="DP1274" s="193"/>
      <c r="DQ1274" s="193"/>
      <c r="DR1274" s="193"/>
      <c r="DS1274" s="193"/>
      <c r="DT1274" s="193"/>
      <c r="DU1274" s="193"/>
      <c r="DV1274" s="193"/>
      <c r="DW1274" s="193"/>
      <c r="DX1274" s="193"/>
      <c r="DY1274" s="193"/>
      <c r="DZ1274" s="193"/>
      <c r="EA1274" s="193"/>
      <c r="EB1274" s="193"/>
      <c r="EC1274" s="193"/>
      <c r="ED1274" s="193"/>
      <c r="EE1274" s="193"/>
      <c r="EF1274" s="193"/>
      <c r="EG1274" s="193"/>
      <c r="EH1274" s="193"/>
      <c r="EI1274" s="193"/>
      <c r="EJ1274" s="193"/>
      <c r="EK1274" s="193"/>
      <c r="EL1274" s="193"/>
      <c r="EM1274" s="193"/>
      <c r="EN1274" s="193"/>
      <c r="EO1274" s="193"/>
      <c r="EP1274" s="193"/>
      <c r="EQ1274" s="193"/>
      <c r="ER1274" s="193"/>
      <c r="ES1274" s="193"/>
      <c r="ET1274" s="193"/>
      <c r="EU1274" s="193"/>
      <c r="EV1274" s="193"/>
      <c r="EW1274" s="193"/>
      <c r="EX1274" s="193"/>
      <c r="EY1274" s="193"/>
      <c r="EZ1274" s="193"/>
      <c r="FA1274" s="193"/>
      <c r="FB1274" s="193"/>
      <c r="FC1274" s="193"/>
      <c r="FD1274" s="193"/>
      <c r="FE1274" s="193"/>
      <c r="FF1274" s="193"/>
      <c r="FG1274" s="193"/>
      <c r="FH1274" s="193"/>
      <c r="FI1274" s="193"/>
      <c r="FJ1274" s="193"/>
      <c r="FK1274" s="193"/>
      <c r="FL1274" s="193"/>
      <c r="FM1274" s="193"/>
      <c r="FN1274" s="193"/>
      <c r="FO1274" s="193"/>
      <c r="FP1274" s="193"/>
      <c r="FQ1274" s="193"/>
      <c r="FR1274" s="193"/>
      <c r="FS1274" s="193"/>
      <c r="FT1274" s="193"/>
      <c r="FU1274" s="193"/>
      <c r="FV1274" s="193"/>
      <c r="FW1274" s="193"/>
    </row>
    <row r="1275" spans="1:179" s="174" customFormat="1" ht="15.75" customHeight="1">
      <c r="A1275" s="176" t="s">
        <v>5183</v>
      </c>
      <c r="B1275" s="176"/>
      <c r="C1275" s="176"/>
      <c r="D1275" s="176"/>
      <c r="E1275" s="177"/>
      <c r="F1275" s="177"/>
      <c r="G1275" s="177"/>
      <c r="H1275" s="177"/>
      <c r="I1275" s="177"/>
      <c r="J1275" s="177"/>
      <c r="K1275" s="177"/>
      <c r="L1275" s="177"/>
      <c r="M1275" s="178"/>
      <c r="N1275" s="179"/>
      <c r="O1275" s="180"/>
      <c r="P1275" s="181"/>
      <c r="Q1275" s="182"/>
      <c r="R1275" s="183"/>
      <c r="S1275" s="184"/>
      <c r="T1275" s="185"/>
      <c r="U1275" s="184"/>
      <c r="V1275" s="185"/>
      <c r="W1275" s="180"/>
      <c r="X1275" s="180"/>
      <c r="Y1275" s="180"/>
      <c r="Z1275" s="186"/>
      <c r="AA1275" s="186"/>
      <c r="AB1275" s="186"/>
      <c r="AC1275" s="187"/>
      <c r="AD1275" s="173"/>
      <c r="AE1275" s="173"/>
      <c r="AF1275" s="173"/>
    </row>
    <row r="1276" spans="1:179" s="193" customFormat="1" ht="15.75" customHeight="1">
      <c r="A1276" s="157" t="s">
        <v>1960</v>
      </c>
      <c r="B1276" s="158" t="s">
        <v>3533</v>
      </c>
      <c r="C1276" s="189" t="s">
        <v>1138</v>
      </c>
      <c r="D1276" s="190"/>
      <c r="E1276" s="146" t="s">
        <v>1139</v>
      </c>
      <c r="F1276" s="146" t="s">
        <v>1140</v>
      </c>
      <c r="G1276" s="146" t="s">
        <v>1961</v>
      </c>
      <c r="H1276" s="146">
        <v>512967</v>
      </c>
      <c r="I1276" s="146">
        <v>89103</v>
      </c>
      <c r="J1276" s="146" t="s">
        <v>5478</v>
      </c>
      <c r="K1276" s="145" t="s">
        <v>5938</v>
      </c>
      <c r="L1276" s="146" t="s">
        <v>4030</v>
      </c>
      <c r="M1276" s="191" t="s">
        <v>3470</v>
      </c>
      <c r="N1276" s="54" t="s">
        <v>4669</v>
      </c>
      <c r="O1276" s="53" t="s">
        <v>28</v>
      </c>
      <c r="P1276" s="58">
        <v>6.7000000000000004E-2</v>
      </c>
      <c r="Q1276" s="62">
        <v>1.7</v>
      </c>
      <c r="R1276" s="56">
        <v>40</v>
      </c>
      <c r="S1276" s="55">
        <v>4.97</v>
      </c>
      <c r="T1276" s="57">
        <v>126.25</v>
      </c>
      <c r="U1276" s="55">
        <v>3.9569999999999999</v>
      </c>
      <c r="V1276" s="57">
        <v>100.5</v>
      </c>
      <c r="W1276" s="61" t="s">
        <v>295</v>
      </c>
      <c r="X1276" s="59"/>
      <c r="Y1276" s="59" t="s">
        <v>31</v>
      </c>
      <c r="Z1276" s="61" t="s">
        <v>32</v>
      </c>
      <c r="AA1276" s="61"/>
      <c r="AB1276" s="61" t="s">
        <v>74</v>
      </c>
      <c r="AC1276" s="201"/>
      <c r="AD1276" s="33"/>
      <c r="AE1276" s="33"/>
      <c r="AF1276" s="33"/>
    </row>
    <row r="1277" spans="1:179" s="193" customFormat="1" ht="15.75" customHeight="1">
      <c r="A1277" s="188" t="s">
        <v>1960</v>
      </c>
      <c r="B1277" s="158" t="s">
        <v>3533</v>
      </c>
      <c r="C1277" s="189" t="s">
        <v>2540</v>
      </c>
      <c r="D1277" s="190"/>
      <c r="E1277" s="146" t="s">
        <v>1963</v>
      </c>
      <c r="F1277" s="146" t="s">
        <v>1964</v>
      </c>
      <c r="G1277" s="146">
        <v>65712</v>
      </c>
      <c r="H1277" s="146">
        <v>512962</v>
      </c>
      <c r="I1277" s="146">
        <v>89101</v>
      </c>
      <c r="J1277" s="146" t="s">
        <v>5653</v>
      </c>
      <c r="K1277" s="146" t="s">
        <v>1965</v>
      </c>
      <c r="L1277" s="146"/>
      <c r="M1277" s="154" t="s">
        <v>1966</v>
      </c>
      <c r="N1277" s="192" t="s">
        <v>66</v>
      </c>
      <c r="O1277" s="53" t="s">
        <v>28</v>
      </c>
      <c r="P1277" s="58">
        <v>7.1999999999999995E-2</v>
      </c>
      <c r="Q1277" s="62">
        <v>1.83</v>
      </c>
      <c r="R1277" s="56">
        <v>33</v>
      </c>
      <c r="S1277" s="55">
        <v>5.5910000000000002</v>
      </c>
      <c r="T1277" s="57">
        <v>142</v>
      </c>
      <c r="U1277" s="55">
        <v>4.3479999999999999</v>
      </c>
      <c r="V1277" s="57">
        <v>110.45</v>
      </c>
      <c r="W1277" s="61" t="s">
        <v>295</v>
      </c>
      <c r="X1277" s="59"/>
      <c r="Y1277" s="59" t="s">
        <v>67</v>
      </c>
      <c r="Z1277" s="61"/>
      <c r="AA1277" s="61" t="s">
        <v>32</v>
      </c>
      <c r="AB1277" s="61" t="s">
        <v>114</v>
      </c>
      <c r="AC1277" s="201"/>
      <c r="AD1277" s="33"/>
      <c r="AE1277" s="33"/>
      <c r="AF1277" s="33"/>
    </row>
    <row r="1278" spans="1:179" s="193" customFormat="1" ht="15.75" customHeight="1">
      <c r="A1278" s="157" t="s">
        <v>1960</v>
      </c>
      <c r="B1278" s="158" t="s">
        <v>3533</v>
      </c>
      <c r="C1278" s="189" t="s">
        <v>1962</v>
      </c>
      <c r="D1278" s="190"/>
      <c r="E1278" s="146" t="s">
        <v>1963</v>
      </c>
      <c r="F1278" s="146" t="s">
        <v>1964</v>
      </c>
      <c r="G1278" s="146">
        <v>65712</v>
      </c>
      <c r="H1278" s="146">
        <v>512962</v>
      </c>
      <c r="I1278" s="146">
        <v>89101</v>
      </c>
      <c r="J1278" s="146" t="s">
        <v>5532</v>
      </c>
      <c r="K1278" s="145" t="s">
        <v>5943</v>
      </c>
      <c r="L1278" s="146" t="s">
        <v>4182</v>
      </c>
      <c r="M1278" s="154" t="s">
        <v>1966</v>
      </c>
      <c r="N1278" s="54" t="s">
        <v>66</v>
      </c>
      <c r="O1278" s="53" t="s">
        <v>28</v>
      </c>
      <c r="P1278" s="58">
        <v>7.4999999999999997E-2</v>
      </c>
      <c r="Q1278" s="62">
        <v>1.9</v>
      </c>
      <c r="R1278" s="56">
        <v>33</v>
      </c>
      <c r="S1278" s="55">
        <v>5.5910000000000002</v>
      </c>
      <c r="T1278" s="57">
        <v>142</v>
      </c>
      <c r="U1278" s="55">
        <v>4.3479999999999999</v>
      </c>
      <c r="V1278" s="57">
        <v>110.45</v>
      </c>
      <c r="W1278" s="61" t="s">
        <v>30</v>
      </c>
      <c r="X1278" s="59"/>
      <c r="Y1278" s="59" t="s">
        <v>67</v>
      </c>
      <c r="Z1278" s="61"/>
      <c r="AA1278" s="61" t="s">
        <v>32</v>
      </c>
      <c r="AB1278" s="61" t="s">
        <v>114</v>
      </c>
      <c r="AC1278" s="201"/>
      <c r="AD1278" s="33"/>
      <c r="AE1278" s="33"/>
      <c r="AF1278" s="33"/>
    </row>
    <row r="1279" spans="1:179" s="212" customFormat="1" ht="15.75" customHeight="1">
      <c r="A1279" s="157" t="s">
        <v>1960</v>
      </c>
      <c r="B1279" s="158" t="s">
        <v>3533</v>
      </c>
      <c r="C1279" s="189" t="s">
        <v>1141</v>
      </c>
      <c r="D1279" s="190"/>
      <c r="E1279" s="146" t="s">
        <v>1142</v>
      </c>
      <c r="F1279" s="146" t="s">
        <v>1143</v>
      </c>
      <c r="G1279" s="146">
        <v>65702</v>
      </c>
      <c r="H1279" s="146">
        <v>512965</v>
      </c>
      <c r="I1279" s="146">
        <v>89100</v>
      </c>
      <c r="J1279" s="146" t="s">
        <v>5472</v>
      </c>
      <c r="K1279" s="145" t="s">
        <v>5944</v>
      </c>
      <c r="L1279" s="146" t="s">
        <v>4031</v>
      </c>
      <c r="M1279" s="191" t="s">
        <v>1145</v>
      </c>
      <c r="N1279" s="54" t="s">
        <v>2729</v>
      </c>
      <c r="O1279" s="53" t="s">
        <v>28</v>
      </c>
      <c r="P1279" s="58">
        <v>6.7000000000000004E-2</v>
      </c>
      <c r="Q1279" s="62">
        <v>1.7</v>
      </c>
      <c r="R1279" s="56">
        <v>33</v>
      </c>
      <c r="S1279" s="55">
        <v>5.5910000000000002</v>
      </c>
      <c r="T1279" s="57">
        <v>142</v>
      </c>
      <c r="U1279" s="55">
        <v>4.3479999999999999</v>
      </c>
      <c r="V1279" s="57">
        <v>110.45</v>
      </c>
      <c r="W1279" s="61" t="s">
        <v>295</v>
      </c>
      <c r="X1279" s="59"/>
      <c r="Y1279" s="59" t="s">
        <v>31</v>
      </c>
      <c r="Z1279" s="61"/>
      <c r="AA1279" s="61"/>
      <c r="AB1279" s="61" t="s">
        <v>74</v>
      </c>
      <c r="AC1279" s="201"/>
      <c r="AD1279" s="33"/>
      <c r="AE1279" s="33"/>
      <c r="AF1279" s="33"/>
      <c r="AG1279" s="193"/>
      <c r="AH1279" s="193"/>
      <c r="AI1279" s="193"/>
      <c r="AJ1279" s="193"/>
      <c r="AK1279" s="193"/>
      <c r="AL1279" s="193"/>
      <c r="AM1279" s="193"/>
      <c r="AN1279" s="193"/>
      <c r="AO1279" s="193"/>
      <c r="AP1279" s="193"/>
      <c r="AQ1279" s="193"/>
      <c r="AR1279" s="193"/>
      <c r="AS1279" s="193"/>
      <c r="AT1279" s="193"/>
      <c r="AU1279" s="193"/>
      <c r="AV1279" s="193"/>
      <c r="AW1279" s="193"/>
      <c r="AX1279" s="193"/>
      <c r="AY1279" s="193"/>
      <c r="AZ1279" s="193"/>
      <c r="BA1279" s="193"/>
      <c r="BB1279" s="193"/>
      <c r="BC1279" s="193"/>
      <c r="BD1279" s="193"/>
      <c r="BE1279" s="193"/>
      <c r="BF1279" s="193"/>
      <c r="BG1279" s="193"/>
      <c r="BH1279" s="193"/>
      <c r="BI1279" s="193"/>
      <c r="BJ1279" s="193"/>
      <c r="BK1279" s="193"/>
      <c r="BL1279" s="193"/>
      <c r="BM1279" s="193"/>
      <c r="BN1279" s="193"/>
      <c r="BO1279" s="193"/>
      <c r="BP1279" s="193"/>
      <c r="BQ1279" s="193"/>
      <c r="BR1279" s="193"/>
      <c r="BS1279" s="193"/>
      <c r="BT1279" s="193"/>
      <c r="BU1279" s="193"/>
      <c r="BV1279" s="193"/>
      <c r="BW1279" s="193"/>
      <c r="BX1279" s="193"/>
      <c r="BY1279" s="193"/>
      <c r="BZ1279" s="193"/>
      <c r="CA1279" s="193"/>
      <c r="CB1279" s="193"/>
      <c r="CC1279" s="193"/>
      <c r="CD1279" s="193"/>
      <c r="CE1279" s="193"/>
      <c r="CF1279" s="193"/>
      <c r="CG1279" s="193"/>
      <c r="CH1279" s="193"/>
      <c r="CI1279" s="193"/>
      <c r="CJ1279" s="193"/>
      <c r="CK1279" s="193"/>
      <c r="CL1279" s="193"/>
      <c r="CM1279" s="193"/>
      <c r="CN1279" s="193"/>
      <c r="CO1279" s="193"/>
      <c r="CP1279" s="193"/>
      <c r="CQ1279" s="193"/>
      <c r="CR1279" s="193"/>
      <c r="CS1279" s="193"/>
      <c r="CT1279" s="193"/>
      <c r="CU1279" s="193"/>
      <c r="CV1279" s="193"/>
      <c r="CW1279" s="193"/>
      <c r="CX1279" s="193"/>
      <c r="CY1279" s="193"/>
      <c r="CZ1279" s="193"/>
      <c r="DA1279" s="193"/>
      <c r="DB1279" s="193"/>
      <c r="DC1279" s="193"/>
      <c r="DD1279" s="193"/>
      <c r="DE1279" s="193"/>
      <c r="DF1279" s="193"/>
      <c r="DG1279" s="193"/>
      <c r="DH1279" s="193"/>
      <c r="DI1279" s="193"/>
      <c r="DJ1279" s="193"/>
      <c r="DK1279" s="193"/>
      <c r="DL1279" s="193"/>
      <c r="DM1279" s="193"/>
      <c r="DN1279" s="193"/>
      <c r="DO1279" s="193"/>
      <c r="DP1279" s="193"/>
      <c r="DQ1279" s="193"/>
      <c r="DR1279" s="193"/>
      <c r="DS1279" s="193"/>
      <c r="DT1279" s="193"/>
      <c r="DU1279" s="193"/>
      <c r="DV1279" s="193"/>
      <c r="DW1279" s="193"/>
      <c r="DX1279" s="193"/>
      <c r="DY1279" s="193"/>
      <c r="DZ1279" s="193"/>
      <c r="EA1279" s="193"/>
      <c r="EB1279" s="193"/>
      <c r="EC1279" s="193"/>
      <c r="ED1279" s="193"/>
      <c r="EE1279" s="193"/>
      <c r="EF1279" s="193"/>
      <c r="EG1279" s="193"/>
      <c r="EH1279" s="193"/>
      <c r="EI1279" s="193"/>
      <c r="EJ1279" s="193"/>
      <c r="EK1279" s="193"/>
      <c r="EL1279" s="193"/>
      <c r="EM1279" s="193"/>
      <c r="EN1279" s="193"/>
      <c r="EO1279" s="193"/>
      <c r="EP1279" s="193"/>
      <c r="EQ1279" s="193"/>
      <c r="ER1279" s="193"/>
      <c r="ES1279" s="193"/>
      <c r="ET1279" s="193"/>
      <c r="EU1279" s="193"/>
      <c r="EV1279" s="193"/>
      <c r="EW1279" s="193"/>
      <c r="EX1279" s="193"/>
      <c r="EY1279" s="193"/>
      <c r="EZ1279" s="193"/>
      <c r="FA1279" s="193"/>
      <c r="FB1279" s="193"/>
      <c r="FC1279" s="193"/>
      <c r="FD1279" s="193"/>
      <c r="FE1279" s="193"/>
      <c r="FF1279" s="193"/>
      <c r="FG1279" s="193"/>
      <c r="FH1279" s="193"/>
      <c r="FI1279" s="193"/>
      <c r="FJ1279" s="193"/>
      <c r="FK1279" s="193"/>
      <c r="FL1279" s="193"/>
      <c r="FM1279" s="193"/>
      <c r="FN1279" s="193"/>
      <c r="FO1279" s="193"/>
      <c r="FP1279" s="193"/>
      <c r="FQ1279" s="193"/>
      <c r="FR1279" s="193"/>
      <c r="FS1279" s="193"/>
      <c r="FT1279" s="193"/>
      <c r="FU1279" s="193"/>
      <c r="FV1279" s="193"/>
      <c r="FW1279" s="193"/>
    </row>
    <row r="1280" spans="1:179" s="193" customFormat="1" ht="15.75" customHeight="1">
      <c r="A1280" s="157" t="s">
        <v>1960</v>
      </c>
      <c r="B1280" s="158" t="s">
        <v>3534</v>
      </c>
      <c r="C1280" s="189" t="s">
        <v>1967</v>
      </c>
      <c r="D1280" s="190"/>
      <c r="E1280" s="146" t="s">
        <v>61</v>
      </c>
      <c r="F1280" s="146" t="s">
        <v>1968</v>
      </c>
      <c r="G1280" s="146" t="s">
        <v>1969</v>
      </c>
      <c r="H1280" s="146" t="s">
        <v>1970</v>
      </c>
      <c r="I1280" s="146" t="s">
        <v>61</v>
      </c>
      <c r="J1280" s="146" t="s">
        <v>61</v>
      </c>
      <c r="K1280" s="146" t="s">
        <v>61</v>
      </c>
      <c r="L1280" s="146"/>
      <c r="M1280" s="154"/>
      <c r="N1280" s="54" t="s">
        <v>321</v>
      </c>
      <c r="O1280" s="59" t="s">
        <v>82</v>
      </c>
      <c r="P1280" s="58" t="s">
        <v>83</v>
      </c>
      <c r="Q1280" s="62"/>
      <c r="R1280" s="56" t="s">
        <v>83</v>
      </c>
      <c r="S1280" s="55" t="s">
        <v>83</v>
      </c>
      <c r="T1280" s="57"/>
      <c r="U1280" s="55" t="s">
        <v>83</v>
      </c>
      <c r="V1280" s="57"/>
      <c r="W1280" s="59"/>
      <c r="X1280" s="59"/>
      <c r="Y1280" s="59"/>
      <c r="Z1280" s="61"/>
      <c r="AA1280" s="61"/>
      <c r="AB1280" s="61" t="s">
        <v>74</v>
      </c>
      <c r="AC1280" s="201"/>
      <c r="AD1280" s="33"/>
      <c r="AE1280" s="33"/>
      <c r="AF1280" s="33"/>
    </row>
    <row r="1281" spans="1:179" s="193" customFormat="1" ht="15.75" customHeight="1">
      <c r="A1281" s="157" t="s">
        <v>1971</v>
      </c>
      <c r="B1281" s="158" t="s">
        <v>3535</v>
      </c>
      <c r="C1281" s="189" t="s">
        <v>1138</v>
      </c>
      <c r="D1281" s="190"/>
      <c r="E1281" s="146" t="s">
        <v>1139</v>
      </c>
      <c r="F1281" s="146" t="s">
        <v>1140</v>
      </c>
      <c r="G1281" s="146" t="s">
        <v>1961</v>
      </c>
      <c r="H1281" s="146">
        <v>512967</v>
      </c>
      <c r="I1281" s="146">
        <v>89103</v>
      </c>
      <c r="J1281" s="146" t="s">
        <v>5478</v>
      </c>
      <c r="K1281" s="145" t="s">
        <v>5938</v>
      </c>
      <c r="L1281" s="146" t="s">
        <v>4030</v>
      </c>
      <c r="M1281" s="191" t="s">
        <v>3470</v>
      </c>
      <c r="N1281" s="192" t="s">
        <v>4678</v>
      </c>
      <c r="O1281" s="53" t="s">
        <v>28</v>
      </c>
      <c r="P1281" s="58">
        <v>6.7000000000000004E-2</v>
      </c>
      <c r="Q1281" s="62">
        <v>1.7</v>
      </c>
      <c r="R1281" s="56">
        <v>40</v>
      </c>
      <c r="S1281" s="55">
        <v>4.97</v>
      </c>
      <c r="T1281" s="57">
        <v>126.25</v>
      </c>
      <c r="U1281" s="55">
        <v>3.9569999999999999</v>
      </c>
      <c r="V1281" s="57">
        <v>100.5</v>
      </c>
      <c r="W1281" s="61" t="s">
        <v>295</v>
      </c>
      <c r="X1281" s="59"/>
      <c r="Y1281" s="59" t="s">
        <v>31</v>
      </c>
      <c r="Z1281" s="61" t="s">
        <v>32</v>
      </c>
      <c r="AA1281" s="61"/>
      <c r="AB1281" s="61" t="s">
        <v>74</v>
      </c>
      <c r="AC1281" s="201"/>
      <c r="AD1281" s="33"/>
      <c r="AE1281" s="33"/>
      <c r="AF1281" s="33"/>
    </row>
    <row r="1282" spans="1:179" s="193" customFormat="1" ht="15.75" customHeight="1">
      <c r="A1282" s="157" t="s">
        <v>1971</v>
      </c>
      <c r="B1282" s="158" t="s">
        <v>3536</v>
      </c>
      <c r="C1282" s="189" t="s">
        <v>1972</v>
      </c>
      <c r="D1282" s="190" t="s">
        <v>32</v>
      </c>
      <c r="E1282" s="146" t="s">
        <v>1973</v>
      </c>
      <c r="F1282" s="146" t="s">
        <v>1974</v>
      </c>
      <c r="G1282" s="146">
        <v>65710</v>
      </c>
      <c r="H1282" s="146">
        <v>512966</v>
      </c>
      <c r="I1282" s="145">
        <v>89113</v>
      </c>
      <c r="J1282" s="146" t="s">
        <v>5513</v>
      </c>
      <c r="K1282" s="145" t="s">
        <v>5939</v>
      </c>
      <c r="L1282" s="146" t="s">
        <v>4183</v>
      </c>
      <c r="M1282" s="191" t="s">
        <v>1975</v>
      </c>
      <c r="N1282" s="192" t="s">
        <v>4679</v>
      </c>
      <c r="O1282" s="53" t="s">
        <v>28</v>
      </c>
      <c r="P1282" s="58">
        <v>7.1999999999999995E-2</v>
      </c>
      <c r="Q1282" s="62">
        <v>1.84</v>
      </c>
      <c r="R1282" s="56">
        <v>40</v>
      </c>
      <c r="S1282" s="55">
        <v>4.97</v>
      </c>
      <c r="T1282" s="57">
        <v>126.25</v>
      </c>
      <c r="U1282" s="55">
        <v>3.9569999999999999</v>
      </c>
      <c r="V1282" s="57">
        <v>100.5</v>
      </c>
      <c r="W1282" s="61" t="s">
        <v>295</v>
      </c>
      <c r="X1282" s="59"/>
      <c r="Y1282" s="59" t="s">
        <v>31</v>
      </c>
      <c r="Z1282" s="61" t="s">
        <v>32</v>
      </c>
      <c r="AA1282" s="61"/>
      <c r="AB1282" s="61" t="s">
        <v>74</v>
      </c>
      <c r="AC1282" s="201"/>
      <c r="AD1282" s="33"/>
      <c r="AE1282" s="33"/>
      <c r="AF1282" s="33"/>
      <c r="AG1282" s="33"/>
    </row>
    <row r="1283" spans="1:179" s="193" customFormat="1" ht="15.75" customHeight="1">
      <c r="A1283" s="157" t="s">
        <v>1971</v>
      </c>
      <c r="B1283" s="158" t="s">
        <v>3536</v>
      </c>
      <c r="C1283" s="189" t="s">
        <v>34</v>
      </c>
      <c r="D1283" s="190"/>
      <c r="E1283" s="146" t="s">
        <v>35</v>
      </c>
      <c r="F1283" s="145" t="s">
        <v>1977</v>
      </c>
      <c r="G1283" s="146">
        <v>65710</v>
      </c>
      <c r="H1283" s="146">
        <v>512984</v>
      </c>
      <c r="I1283" s="146">
        <v>89113</v>
      </c>
      <c r="J1283" s="146" t="s">
        <v>5515</v>
      </c>
      <c r="K1283" s="145" t="s">
        <v>5940</v>
      </c>
      <c r="L1283" s="146" t="s">
        <v>3841</v>
      </c>
      <c r="M1283" s="154" t="s">
        <v>1978</v>
      </c>
      <c r="N1283" s="54" t="s">
        <v>4680</v>
      </c>
      <c r="O1283" s="53" t="s">
        <v>28</v>
      </c>
      <c r="P1283" s="58">
        <v>7.9000000000000001E-2</v>
      </c>
      <c r="Q1283" s="62">
        <v>2</v>
      </c>
      <c r="R1283" s="56" t="s">
        <v>1976</v>
      </c>
      <c r="S1283" s="55">
        <v>4.97</v>
      </c>
      <c r="T1283" s="57">
        <v>126.25</v>
      </c>
      <c r="U1283" s="55">
        <v>3.9529999999999998</v>
      </c>
      <c r="V1283" s="57">
        <v>100.4</v>
      </c>
      <c r="W1283" s="61" t="s">
        <v>30</v>
      </c>
      <c r="X1283" s="59"/>
      <c r="Y1283" s="59" t="s">
        <v>31</v>
      </c>
      <c r="Z1283" s="61" t="s">
        <v>32</v>
      </c>
      <c r="AA1283" s="61"/>
      <c r="AB1283" s="61" t="s">
        <v>74</v>
      </c>
      <c r="AC1283" s="201"/>
      <c r="AD1283" s="33"/>
      <c r="AE1283" s="33"/>
      <c r="AF1283" s="33"/>
      <c r="AG1283" s="33"/>
    </row>
    <row r="1284" spans="1:179" s="193" customFormat="1" ht="15.75" customHeight="1">
      <c r="A1284" s="157" t="s">
        <v>1971</v>
      </c>
      <c r="B1284" s="158" t="s">
        <v>3536</v>
      </c>
      <c r="C1284" s="189" t="s">
        <v>2540</v>
      </c>
      <c r="D1284" s="190"/>
      <c r="E1284" s="146" t="s">
        <v>1963</v>
      </c>
      <c r="F1284" s="146" t="s">
        <v>1964</v>
      </c>
      <c r="G1284" s="146">
        <v>65712</v>
      </c>
      <c r="H1284" s="146">
        <v>512962</v>
      </c>
      <c r="I1284" s="146">
        <v>89101</v>
      </c>
      <c r="J1284" s="146" t="s">
        <v>5653</v>
      </c>
      <c r="K1284" s="146" t="s">
        <v>1965</v>
      </c>
      <c r="L1284" s="146"/>
      <c r="M1284" s="154" t="s">
        <v>1966</v>
      </c>
      <c r="N1284" s="54" t="s">
        <v>66</v>
      </c>
      <c r="O1284" s="53" t="s">
        <v>28</v>
      </c>
      <c r="P1284" s="58">
        <v>7.1999999999999995E-2</v>
      </c>
      <c r="Q1284" s="62">
        <v>1.83</v>
      </c>
      <c r="R1284" s="56">
        <v>33</v>
      </c>
      <c r="S1284" s="55">
        <v>5.5910000000000002</v>
      </c>
      <c r="T1284" s="57">
        <v>142</v>
      </c>
      <c r="U1284" s="55">
        <v>4.3479999999999999</v>
      </c>
      <c r="V1284" s="57">
        <v>110.45</v>
      </c>
      <c r="W1284" s="61" t="s">
        <v>295</v>
      </c>
      <c r="X1284" s="59"/>
      <c r="Y1284" s="59" t="s">
        <v>67</v>
      </c>
      <c r="Z1284" s="61"/>
      <c r="AA1284" s="61" t="s">
        <v>32</v>
      </c>
      <c r="AB1284" s="61" t="s">
        <v>114</v>
      </c>
      <c r="AC1284" s="201"/>
      <c r="AD1284" s="33"/>
      <c r="AE1284" s="33"/>
      <c r="AF1284" s="33"/>
      <c r="AG1284" s="33"/>
    </row>
    <row r="1285" spans="1:179" s="193" customFormat="1" ht="15.75" customHeight="1">
      <c r="A1285" s="157" t="s">
        <v>1971</v>
      </c>
      <c r="B1285" s="158" t="s">
        <v>3536</v>
      </c>
      <c r="C1285" s="144" t="s">
        <v>1962</v>
      </c>
      <c r="D1285" s="190"/>
      <c r="E1285" s="146" t="s">
        <v>1963</v>
      </c>
      <c r="F1285" s="146" t="s">
        <v>1964</v>
      </c>
      <c r="G1285" s="146">
        <v>65712</v>
      </c>
      <c r="H1285" s="146">
        <v>512962</v>
      </c>
      <c r="I1285" s="146">
        <v>89101</v>
      </c>
      <c r="J1285" s="146" t="s">
        <v>5532</v>
      </c>
      <c r="K1285" s="145" t="s">
        <v>5943</v>
      </c>
      <c r="L1285" s="146" t="s">
        <v>4182</v>
      </c>
      <c r="M1285" s="154" t="s">
        <v>1979</v>
      </c>
      <c r="N1285" s="54" t="s">
        <v>66</v>
      </c>
      <c r="O1285" s="53" t="s">
        <v>28</v>
      </c>
      <c r="P1285" s="58">
        <v>7.4999999999999997E-2</v>
      </c>
      <c r="Q1285" s="62">
        <v>1.9</v>
      </c>
      <c r="R1285" s="56">
        <v>33</v>
      </c>
      <c r="S1285" s="55">
        <v>5.5910000000000002</v>
      </c>
      <c r="T1285" s="57">
        <v>142</v>
      </c>
      <c r="U1285" s="55">
        <v>4.3479999999999999</v>
      </c>
      <c r="V1285" s="57">
        <v>110.45</v>
      </c>
      <c r="W1285" s="61" t="s">
        <v>30</v>
      </c>
      <c r="X1285" s="59"/>
      <c r="Y1285" s="59" t="s">
        <v>67</v>
      </c>
      <c r="Z1285" s="61"/>
      <c r="AA1285" s="61" t="s">
        <v>32</v>
      </c>
      <c r="AB1285" s="61" t="s">
        <v>114</v>
      </c>
      <c r="AC1285" s="201"/>
      <c r="AD1285" s="33"/>
      <c r="AE1285" s="33"/>
      <c r="AF1285" s="33"/>
      <c r="AG1285" s="33"/>
    </row>
    <row r="1286" spans="1:179" s="212" customFormat="1" ht="15.75" customHeight="1">
      <c r="A1286" s="157" t="s">
        <v>1971</v>
      </c>
      <c r="B1286" s="158" t="s">
        <v>3533</v>
      </c>
      <c r="C1286" s="144" t="s">
        <v>1141</v>
      </c>
      <c r="D1286" s="190"/>
      <c r="E1286" s="146" t="s">
        <v>1142</v>
      </c>
      <c r="F1286" s="146" t="s">
        <v>1143</v>
      </c>
      <c r="G1286" s="146">
        <v>65702</v>
      </c>
      <c r="H1286" s="146">
        <v>512965</v>
      </c>
      <c r="I1286" s="146">
        <v>89100</v>
      </c>
      <c r="J1286" s="146" t="s">
        <v>5472</v>
      </c>
      <c r="K1286" s="145" t="s">
        <v>5944</v>
      </c>
      <c r="L1286" s="146" t="s">
        <v>4031</v>
      </c>
      <c r="M1286" s="154" t="s">
        <v>1145</v>
      </c>
      <c r="N1286" s="54" t="s">
        <v>2730</v>
      </c>
      <c r="O1286" s="53" t="s">
        <v>28</v>
      </c>
      <c r="P1286" s="58">
        <v>6.7000000000000004E-2</v>
      </c>
      <c r="Q1286" s="62">
        <v>1.7</v>
      </c>
      <c r="R1286" s="56">
        <v>33</v>
      </c>
      <c r="S1286" s="55">
        <v>5.5910000000000002</v>
      </c>
      <c r="T1286" s="57">
        <v>142</v>
      </c>
      <c r="U1286" s="55">
        <v>4.3479999999999999</v>
      </c>
      <c r="V1286" s="57">
        <v>110.45</v>
      </c>
      <c r="W1286" s="61" t="s">
        <v>295</v>
      </c>
      <c r="X1286" s="59"/>
      <c r="Y1286" s="59" t="s">
        <v>31</v>
      </c>
      <c r="Z1286" s="61"/>
      <c r="AA1286" s="61"/>
      <c r="AB1286" s="61" t="s">
        <v>74</v>
      </c>
      <c r="AC1286" s="201"/>
      <c r="AD1286" s="33"/>
      <c r="AE1286" s="33"/>
      <c r="AF1286" s="33"/>
      <c r="AG1286" s="33"/>
      <c r="AH1286" s="193"/>
      <c r="AI1286" s="193"/>
      <c r="AJ1286" s="193"/>
      <c r="AK1286" s="193"/>
      <c r="AL1286" s="193"/>
      <c r="AM1286" s="193"/>
      <c r="AN1286" s="193"/>
      <c r="AO1286" s="193"/>
      <c r="AP1286" s="193"/>
      <c r="AQ1286" s="193"/>
      <c r="AR1286" s="193"/>
      <c r="AS1286" s="193"/>
      <c r="AT1286" s="193"/>
      <c r="AU1286" s="193"/>
      <c r="AV1286" s="193"/>
      <c r="AW1286" s="193"/>
      <c r="AX1286" s="193"/>
      <c r="AY1286" s="193"/>
      <c r="AZ1286" s="193"/>
      <c r="BA1286" s="193"/>
      <c r="BB1286" s="193"/>
      <c r="BC1286" s="193"/>
      <c r="BD1286" s="193"/>
      <c r="BE1286" s="193"/>
      <c r="BF1286" s="193"/>
      <c r="BG1286" s="193"/>
      <c r="BH1286" s="193"/>
      <c r="BI1286" s="193"/>
      <c r="BJ1286" s="193"/>
      <c r="BK1286" s="193"/>
      <c r="BL1286" s="193"/>
      <c r="BM1286" s="193"/>
      <c r="BN1286" s="193"/>
      <c r="BO1286" s="193"/>
      <c r="BP1286" s="193"/>
      <c r="BQ1286" s="193"/>
      <c r="BR1286" s="193"/>
      <c r="BS1286" s="193"/>
      <c r="BT1286" s="193"/>
      <c r="BU1286" s="193"/>
      <c r="BV1286" s="193"/>
      <c r="BW1286" s="193"/>
      <c r="BX1286" s="193"/>
      <c r="BY1286" s="193"/>
      <c r="BZ1286" s="193"/>
      <c r="CA1286" s="193"/>
      <c r="CB1286" s="193"/>
      <c r="CC1286" s="193"/>
      <c r="CD1286" s="193"/>
      <c r="CE1286" s="193"/>
      <c r="CF1286" s="193"/>
      <c r="CG1286" s="193"/>
      <c r="CH1286" s="193"/>
      <c r="CI1286" s="193"/>
      <c r="CJ1286" s="193"/>
      <c r="CK1286" s="193"/>
      <c r="CL1286" s="193"/>
      <c r="CM1286" s="193"/>
      <c r="CN1286" s="193"/>
      <c r="CO1286" s="193"/>
      <c r="CP1286" s="193"/>
      <c r="CQ1286" s="193"/>
      <c r="CR1286" s="193"/>
      <c r="CS1286" s="193"/>
      <c r="CT1286" s="193"/>
      <c r="CU1286" s="193"/>
      <c r="CV1286" s="193"/>
      <c r="CW1286" s="193"/>
      <c r="CX1286" s="193"/>
      <c r="CY1286" s="193"/>
      <c r="CZ1286" s="193"/>
      <c r="DA1286" s="193"/>
      <c r="DB1286" s="193"/>
      <c r="DC1286" s="193"/>
      <c r="DD1286" s="193"/>
      <c r="DE1286" s="193"/>
      <c r="DF1286" s="193"/>
      <c r="DG1286" s="193"/>
      <c r="DH1286" s="193"/>
      <c r="DI1286" s="193"/>
      <c r="DJ1286" s="193"/>
      <c r="DK1286" s="193"/>
      <c r="DL1286" s="193"/>
      <c r="DM1286" s="193"/>
      <c r="DN1286" s="193"/>
      <c r="DO1286" s="193"/>
      <c r="DP1286" s="193"/>
      <c r="DQ1286" s="193"/>
      <c r="DR1286" s="193"/>
      <c r="DS1286" s="193"/>
      <c r="DT1286" s="193"/>
      <c r="DU1286" s="193"/>
      <c r="DV1286" s="193"/>
      <c r="DW1286" s="193"/>
      <c r="DX1286" s="193"/>
      <c r="DY1286" s="193"/>
      <c r="DZ1286" s="193"/>
      <c r="EA1286" s="193"/>
      <c r="EB1286" s="193"/>
      <c r="EC1286" s="193"/>
      <c r="ED1286" s="193"/>
      <c r="EE1286" s="193"/>
      <c r="EF1286" s="193"/>
      <c r="EG1286" s="193"/>
      <c r="EH1286" s="193"/>
      <c r="EI1286" s="193"/>
      <c r="EJ1286" s="193"/>
      <c r="EK1286" s="193"/>
      <c r="EL1286" s="193"/>
      <c r="EM1286" s="193"/>
      <c r="EN1286" s="193"/>
      <c r="EO1286" s="193"/>
      <c r="EP1286" s="193"/>
      <c r="EQ1286" s="193"/>
      <c r="ER1286" s="193"/>
      <c r="ES1286" s="193"/>
      <c r="ET1286" s="193"/>
      <c r="EU1286" s="193"/>
      <c r="EV1286" s="193"/>
      <c r="EW1286" s="193"/>
      <c r="EX1286" s="193"/>
      <c r="EY1286" s="193"/>
      <c r="EZ1286" s="193"/>
      <c r="FA1286" s="193"/>
      <c r="FB1286" s="193"/>
      <c r="FC1286" s="193"/>
      <c r="FD1286" s="193"/>
      <c r="FE1286" s="193"/>
      <c r="FF1286" s="193"/>
      <c r="FG1286" s="193"/>
      <c r="FH1286" s="193"/>
      <c r="FI1286" s="193"/>
      <c r="FJ1286" s="193"/>
      <c r="FK1286" s="193"/>
      <c r="FL1286" s="193"/>
      <c r="FM1286" s="193"/>
      <c r="FN1286" s="193"/>
      <c r="FO1286" s="193"/>
      <c r="FP1286" s="193"/>
      <c r="FQ1286" s="193"/>
      <c r="FR1286" s="193"/>
      <c r="FS1286" s="193"/>
      <c r="FT1286" s="193"/>
      <c r="FU1286" s="193"/>
      <c r="FV1286" s="193"/>
      <c r="FW1286" s="193"/>
    </row>
    <row r="1287" spans="1:179" s="193" customFormat="1" ht="15.75" customHeight="1">
      <c r="A1287" s="157" t="s">
        <v>1971</v>
      </c>
      <c r="B1287" s="158" t="s">
        <v>3536</v>
      </c>
      <c r="C1287" s="189" t="s">
        <v>1980</v>
      </c>
      <c r="D1287" s="190"/>
      <c r="E1287" s="146" t="s">
        <v>1981</v>
      </c>
      <c r="F1287" s="146" t="s">
        <v>1982</v>
      </c>
      <c r="G1287" s="146">
        <v>65706</v>
      </c>
      <c r="H1287" s="146">
        <v>512961</v>
      </c>
      <c r="I1287" s="146">
        <v>89104</v>
      </c>
      <c r="J1287" s="146" t="s">
        <v>5615</v>
      </c>
      <c r="K1287" s="145" t="s">
        <v>5945</v>
      </c>
      <c r="L1287" s="146" t="s">
        <v>4184</v>
      </c>
      <c r="M1287" s="191" t="s">
        <v>1983</v>
      </c>
      <c r="N1287" s="54" t="s">
        <v>4681</v>
      </c>
      <c r="O1287" s="53" t="s">
        <v>28</v>
      </c>
      <c r="P1287" s="58">
        <v>7.4999999999999997E-2</v>
      </c>
      <c r="Q1287" s="62">
        <v>1.9</v>
      </c>
      <c r="R1287" s="56">
        <v>24</v>
      </c>
      <c r="S1287" s="55">
        <v>6.484</v>
      </c>
      <c r="T1287" s="57">
        <v>164.7</v>
      </c>
      <c r="U1287" s="55">
        <v>5.3540000000000001</v>
      </c>
      <c r="V1287" s="57">
        <v>136</v>
      </c>
      <c r="W1287" s="61" t="s">
        <v>366</v>
      </c>
      <c r="X1287" s="59"/>
      <c r="Y1287" s="59" t="s">
        <v>67</v>
      </c>
      <c r="Z1287" s="61" t="s">
        <v>32</v>
      </c>
      <c r="AA1287" s="61" t="s">
        <v>32</v>
      </c>
      <c r="AB1287" s="61" t="s">
        <v>74</v>
      </c>
      <c r="AC1287" s="201"/>
      <c r="AD1287" s="33"/>
      <c r="AE1287" s="33"/>
      <c r="AF1287" s="33"/>
      <c r="AG1287" s="33"/>
    </row>
    <row r="1288" spans="1:179" s="193" customFormat="1" ht="15.75" customHeight="1">
      <c r="A1288" s="157" t="s">
        <v>1971</v>
      </c>
      <c r="B1288" s="158" t="s">
        <v>3536</v>
      </c>
      <c r="C1288" s="189" t="s">
        <v>1984</v>
      </c>
      <c r="D1288" s="190"/>
      <c r="E1288" s="146" t="s">
        <v>61</v>
      </c>
      <c r="F1288" s="146" t="s">
        <v>1985</v>
      </c>
      <c r="G1288" s="146" t="s">
        <v>1986</v>
      </c>
      <c r="H1288" s="146" t="s">
        <v>1987</v>
      </c>
      <c r="I1288" s="146" t="s">
        <v>61</v>
      </c>
      <c r="J1288" s="146" t="s">
        <v>61</v>
      </c>
      <c r="K1288" s="146" t="s">
        <v>61</v>
      </c>
      <c r="L1288" s="146"/>
      <c r="M1288" s="154"/>
      <c r="N1288" s="54" t="s">
        <v>321</v>
      </c>
      <c r="O1288" s="59" t="s">
        <v>82</v>
      </c>
      <c r="P1288" s="58" t="s">
        <v>83</v>
      </c>
      <c r="Q1288" s="62"/>
      <c r="R1288" s="56" t="s">
        <v>83</v>
      </c>
      <c r="S1288" s="55" t="s">
        <v>83</v>
      </c>
      <c r="T1288" s="57"/>
      <c r="U1288" s="55" t="s">
        <v>83</v>
      </c>
      <c r="V1288" s="57"/>
      <c r="W1288" s="59"/>
      <c r="X1288" s="59"/>
      <c r="Y1288" s="59"/>
      <c r="Z1288" s="61"/>
      <c r="AA1288" s="61"/>
      <c r="AB1288" s="61" t="s">
        <v>74</v>
      </c>
      <c r="AC1288" s="201"/>
      <c r="AD1288" s="33"/>
      <c r="AE1288" s="33"/>
      <c r="AF1288" s="33"/>
      <c r="AG1288" s="33"/>
    </row>
    <row r="1289" spans="1:179" s="193" customFormat="1" ht="15.75" customHeight="1">
      <c r="A1289" s="157" t="s">
        <v>1988</v>
      </c>
      <c r="B1289" s="158" t="s">
        <v>3535</v>
      </c>
      <c r="C1289" s="189" t="s">
        <v>1138</v>
      </c>
      <c r="D1289" s="190"/>
      <c r="E1289" s="146" t="s">
        <v>1139</v>
      </c>
      <c r="F1289" s="146" t="s">
        <v>1140</v>
      </c>
      <c r="G1289" s="146" t="s">
        <v>1961</v>
      </c>
      <c r="H1289" s="146">
        <v>512967</v>
      </c>
      <c r="I1289" s="146">
        <v>89103</v>
      </c>
      <c r="J1289" s="146" t="s">
        <v>5478</v>
      </c>
      <c r="K1289" s="145" t="s">
        <v>5938</v>
      </c>
      <c r="L1289" s="146" t="s">
        <v>4030</v>
      </c>
      <c r="M1289" s="191" t="s">
        <v>3470</v>
      </c>
      <c r="N1289" s="54" t="s">
        <v>4669</v>
      </c>
      <c r="O1289" s="53" t="s">
        <v>28</v>
      </c>
      <c r="P1289" s="58">
        <v>6.7000000000000004E-2</v>
      </c>
      <c r="Q1289" s="62">
        <v>1.7</v>
      </c>
      <c r="R1289" s="56">
        <v>40</v>
      </c>
      <c r="S1289" s="55">
        <v>4.97</v>
      </c>
      <c r="T1289" s="57">
        <v>126.25</v>
      </c>
      <c r="U1289" s="55">
        <v>3.9569999999999999</v>
      </c>
      <c r="V1289" s="57">
        <v>100.5</v>
      </c>
      <c r="W1289" s="61" t="s">
        <v>295</v>
      </c>
      <c r="X1289" s="59"/>
      <c r="Y1289" s="59" t="s">
        <v>31</v>
      </c>
      <c r="Z1289" s="61" t="s">
        <v>32</v>
      </c>
      <c r="AA1289" s="61"/>
      <c r="AB1289" s="61" t="s">
        <v>74</v>
      </c>
      <c r="AC1289" s="201"/>
      <c r="AD1289" s="33"/>
      <c r="AE1289" s="33"/>
      <c r="AF1289" s="33"/>
      <c r="AG1289" s="33"/>
    </row>
    <row r="1290" spans="1:179" s="193" customFormat="1" ht="15.75" customHeight="1">
      <c r="A1290" s="157" t="s">
        <v>1988</v>
      </c>
      <c r="B1290" s="158" t="s">
        <v>3536</v>
      </c>
      <c r="C1290" s="189" t="s">
        <v>1972</v>
      </c>
      <c r="D1290" s="190" t="s">
        <v>32</v>
      </c>
      <c r="E1290" s="146" t="s">
        <v>1973</v>
      </c>
      <c r="F1290" s="146" t="s">
        <v>1974</v>
      </c>
      <c r="G1290" s="146">
        <v>65710</v>
      </c>
      <c r="H1290" s="146">
        <v>512966</v>
      </c>
      <c r="I1290" s="145">
        <v>89113</v>
      </c>
      <c r="J1290" s="146" t="s">
        <v>5513</v>
      </c>
      <c r="K1290" s="145" t="s">
        <v>5939</v>
      </c>
      <c r="L1290" s="146" t="s">
        <v>4183</v>
      </c>
      <c r="M1290" s="154" t="s">
        <v>1989</v>
      </c>
      <c r="N1290" s="192" t="s">
        <v>4679</v>
      </c>
      <c r="O1290" s="53" t="s">
        <v>28</v>
      </c>
      <c r="P1290" s="58">
        <v>7.1999999999999995E-2</v>
      </c>
      <c r="Q1290" s="62">
        <v>1.84</v>
      </c>
      <c r="R1290" s="56">
        <v>40</v>
      </c>
      <c r="S1290" s="55">
        <v>4.97</v>
      </c>
      <c r="T1290" s="57">
        <v>126.25</v>
      </c>
      <c r="U1290" s="55">
        <v>3.9569999999999999</v>
      </c>
      <c r="V1290" s="57">
        <v>100.5</v>
      </c>
      <c r="W1290" s="61" t="s">
        <v>295</v>
      </c>
      <c r="X1290" s="59"/>
      <c r="Y1290" s="59" t="s">
        <v>31</v>
      </c>
      <c r="Z1290" s="61" t="s">
        <v>32</v>
      </c>
      <c r="AA1290" s="61"/>
      <c r="AB1290" s="61" t="s">
        <v>74</v>
      </c>
      <c r="AC1290" s="201"/>
      <c r="AD1290" s="33"/>
      <c r="AE1290" s="33"/>
      <c r="AF1290" s="33"/>
      <c r="AG1290" s="33"/>
    </row>
    <row r="1291" spans="1:179" s="193" customFormat="1" ht="15.75" customHeight="1">
      <c r="A1291" s="157" t="s">
        <v>1988</v>
      </c>
      <c r="B1291" s="158" t="s">
        <v>3536</v>
      </c>
      <c r="C1291" s="189" t="s">
        <v>2540</v>
      </c>
      <c r="D1291" s="190"/>
      <c r="E1291" s="146" t="s">
        <v>1963</v>
      </c>
      <c r="F1291" s="146" t="s">
        <v>1964</v>
      </c>
      <c r="G1291" s="146">
        <v>65712</v>
      </c>
      <c r="H1291" s="146">
        <v>512962</v>
      </c>
      <c r="I1291" s="146">
        <v>89101</v>
      </c>
      <c r="J1291" s="146" t="s">
        <v>5653</v>
      </c>
      <c r="K1291" s="146" t="s">
        <v>1965</v>
      </c>
      <c r="L1291" s="146"/>
      <c r="M1291" s="154" t="s">
        <v>1966</v>
      </c>
      <c r="N1291" s="54" t="s">
        <v>66</v>
      </c>
      <c r="O1291" s="53" t="s">
        <v>28</v>
      </c>
      <c r="P1291" s="58">
        <v>7.1999999999999995E-2</v>
      </c>
      <c r="Q1291" s="62">
        <v>1.83</v>
      </c>
      <c r="R1291" s="56">
        <v>33</v>
      </c>
      <c r="S1291" s="55">
        <v>5.5910000000000002</v>
      </c>
      <c r="T1291" s="57">
        <v>142</v>
      </c>
      <c r="U1291" s="55">
        <v>4.3479999999999999</v>
      </c>
      <c r="V1291" s="57">
        <v>110.45</v>
      </c>
      <c r="W1291" s="61" t="s">
        <v>295</v>
      </c>
      <c r="X1291" s="59"/>
      <c r="Y1291" s="59" t="s">
        <v>67</v>
      </c>
      <c r="Z1291" s="61"/>
      <c r="AA1291" s="61" t="s">
        <v>32</v>
      </c>
      <c r="AB1291" s="61" t="s">
        <v>114</v>
      </c>
      <c r="AC1291" s="201"/>
      <c r="AD1291" s="33"/>
      <c r="AE1291" s="33"/>
      <c r="AF1291" s="33"/>
      <c r="AG1291" s="33"/>
    </row>
    <row r="1292" spans="1:179" s="193" customFormat="1" ht="15.75" customHeight="1">
      <c r="A1292" s="157" t="s">
        <v>1988</v>
      </c>
      <c r="B1292" s="158" t="s">
        <v>3537</v>
      </c>
      <c r="C1292" s="189" t="s">
        <v>1962</v>
      </c>
      <c r="D1292" s="190"/>
      <c r="E1292" s="146" t="s">
        <v>1963</v>
      </c>
      <c r="F1292" s="146" t="s">
        <v>1964</v>
      </c>
      <c r="G1292" s="146">
        <v>65712</v>
      </c>
      <c r="H1292" s="146">
        <v>512962</v>
      </c>
      <c r="I1292" s="146">
        <v>89101</v>
      </c>
      <c r="J1292" s="146" t="s">
        <v>5532</v>
      </c>
      <c r="K1292" s="145" t="s">
        <v>5943</v>
      </c>
      <c r="L1292" s="146" t="s">
        <v>4182</v>
      </c>
      <c r="M1292" s="154" t="s">
        <v>1979</v>
      </c>
      <c r="N1292" s="54" t="s">
        <v>66</v>
      </c>
      <c r="O1292" s="53" t="s">
        <v>28</v>
      </c>
      <c r="P1292" s="58">
        <v>7.4999999999999997E-2</v>
      </c>
      <c r="Q1292" s="62">
        <v>1.9</v>
      </c>
      <c r="R1292" s="56">
        <v>33</v>
      </c>
      <c r="S1292" s="55">
        <v>5.5910000000000002</v>
      </c>
      <c r="T1292" s="57">
        <v>142</v>
      </c>
      <c r="U1292" s="55">
        <v>4.3479999999999999</v>
      </c>
      <c r="V1292" s="57">
        <v>110.45</v>
      </c>
      <c r="W1292" s="61" t="s">
        <v>30</v>
      </c>
      <c r="X1292" s="59"/>
      <c r="Y1292" s="59" t="s">
        <v>67</v>
      </c>
      <c r="Z1292" s="61"/>
      <c r="AA1292" s="61" t="s">
        <v>32</v>
      </c>
      <c r="AB1292" s="61" t="s">
        <v>114</v>
      </c>
      <c r="AC1292" s="201"/>
      <c r="AD1292" s="33"/>
      <c r="AE1292" s="33"/>
      <c r="AF1292" s="33"/>
      <c r="AG1292" s="33"/>
    </row>
    <row r="1293" spans="1:179" s="212" customFormat="1" ht="15.75" customHeight="1">
      <c r="A1293" s="157" t="s">
        <v>1988</v>
      </c>
      <c r="B1293" s="158" t="s">
        <v>3535</v>
      </c>
      <c r="C1293" s="144" t="s">
        <v>1141</v>
      </c>
      <c r="D1293" s="190"/>
      <c r="E1293" s="146" t="s">
        <v>1142</v>
      </c>
      <c r="F1293" s="146" t="s">
        <v>1143</v>
      </c>
      <c r="G1293" s="146">
        <v>65702</v>
      </c>
      <c r="H1293" s="146">
        <v>512965</v>
      </c>
      <c r="I1293" s="146">
        <v>89100</v>
      </c>
      <c r="J1293" s="146" t="s">
        <v>5472</v>
      </c>
      <c r="K1293" s="145" t="s">
        <v>5944</v>
      </c>
      <c r="L1293" s="146" t="s">
        <v>4031</v>
      </c>
      <c r="M1293" s="154" t="s">
        <v>1145</v>
      </c>
      <c r="N1293" s="54" t="s">
        <v>2700</v>
      </c>
      <c r="O1293" s="53" t="s">
        <v>28</v>
      </c>
      <c r="P1293" s="58">
        <v>6.7000000000000004E-2</v>
      </c>
      <c r="Q1293" s="62">
        <v>1.7</v>
      </c>
      <c r="R1293" s="56">
        <v>33</v>
      </c>
      <c r="S1293" s="55">
        <v>5.5910000000000002</v>
      </c>
      <c r="T1293" s="57">
        <v>142</v>
      </c>
      <c r="U1293" s="55">
        <v>4.3479999999999999</v>
      </c>
      <c r="V1293" s="57">
        <v>110.45</v>
      </c>
      <c r="W1293" s="61" t="s">
        <v>295</v>
      </c>
      <c r="X1293" s="59"/>
      <c r="Y1293" s="59" t="s">
        <v>31</v>
      </c>
      <c r="Z1293" s="61"/>
      <c r="AA1293" s="61"/>
      <c r="AB1293" s="61" t="s">
        <v>33</v>
      </c>
      <c r="AC1293" s="201"/>
      <c r="AD1293" s="33"/>
      <c r="AE1293" s="33"/>
      <c r="AF1293" s="33"/>
      <c r="AG1293" s="33"/>
      <c r="AH1293" s="193"/>
      <c r="AI1293" s="193"/>
      <c r="AJ1293" s="193"/>
      <c r="AK1293" s="193"/>
      <c r="AL1293" s="193"/>
      <c r="AM1293" s="193"/>
      <c r="AN1293" s="193"/>
      <c r="AO1293" s="193"/>
      <c r="AP1293" s="193"/>
      <c r="AQ1293" s="193"/>
      <c r="AR1293" s="193"/>
      <c r="AS1293" s="193"/>
      <c r="AT1293" s="193"/>
      <c r="AU1293" s="193"/>
      <c r="AV1293" s="193"/>
      <c r="AW1293" s="193"/>
      <c r="AX1293" s="193"/>
      <c r="AY1293" s="193"/>
      <c r="AZ1293" s="193"/>
      <c r="BA1293" s="193"/>
      <c r="BB1293" s="193"/>
      <c r="BC1293" s="193"/>
      <c r="BD1293" s="193"/>
      <c r="BE1293" s="193"/>
      <c r="BF1293" s="193"/>
      <c r="BG1293" s="193"/>
      <c r="BH1293" s="193"/>
      <c r="BI1293" s="193"/>
      <c r="BJ1293" s="193"/>
      <c r="BK1293" s="193"/>
      <c r="BL1293" s="193"/>
      <c r="BM1293" s="193"/>
      <c r="BN1293" s="193"/>
      <c r="BO1293" s="193"/>
      <c r="BP1293" s="193"/>
      <c r="BQ1293" s="193"/>
      <c r="BR1293" s="193"/>
      <c r="BS1293" s="193"/>
      <c r="BT1293" s="193"/>
      <c r="BU1293" s="193"/>
      <c r="BV1293" s="193"/>
      <c r="BW1293" s="193"/>
      <c r="BX1293" s="193"/>
      <c r="BY1293" s="193"/>
      <c r="BZ1293" s="193"/>
      <c r="CA1293" s="193"/>
      <c r="CB1293" s="193"/>
      <c r="CC1293" s="193"/>
      <c r="CD1293" s="193"/>
      <c r="CE1293" s="193"/>
      <c r="CF1293" s="193"/>
      <c r="CG1293" s="193"/>
      <c r="CH1293" s="193"/>
      <c r="CI1293" s="193"/>
      <c r="CJ1293" s="193"/>
      <c r="CK1293" s="193"/>
      <c r="CL1293" s="193"/>
      <c r="CM1293" s="193"/>
      <c r="CN1293" s="193"/>
      <c r="CO1293" s="193"/>
      <c r="CP1293" s="193"/>
      <c r="CQ1293" s="193"/>
      <c r="CR1293" s="193"/>
      <c r="CS1293" s="193"/>
      <c r="CT1293" s="193"/>
      <c r="CU1293" s="193"/>
      <c r="CV1293" s="193"/>
      <c r="CW1293" s="193"/>
      <c r="CX1293" s="193"/>
      <c r="CY1293" s="193"/>
      <c r="CZ1293" s="193"/>
      <c r="DA1293" s="193"/>
      <c r="DB1293" s="193"/>
      <c r="DC1293" s="193"/>
      <c r="DD1293" s="193"/>
      <c r="DE1293" s="193"/>
      <c r="DF1293" s="193"/>
      <c r="DG1293" s="193"/>
      <c r="DH1293" s="193"/>
      <c r="DI1293" s="193"/>
      <c r="DJ1293" s="193"/>
      <c r="DK1293" s="193"/>
      <c r="DL1293" s="193"/>
      <c r="DM1293" s="193"/>
      <c r="DN1293" s="193"/>
      <c r="DO1293" s="193"/>
      <c r="DP1293" s="193"/>
      <c r="DQ1293" s="193"/>
      <c r="DR1293" s="193"/>
      <c r="DS1293" s="193"/>
      <c r="DT1293" s="193"/>
      <c r="DU1293" s="193"/>
      <c r="DV1293" s="193"/>
      <c r="DW1293" s="193"/>
      <c r="DX1293" s="193"/>
      <c r="DY1293" s="193"/>
      <c r="DZ1293" s="193"/>
      <c r="EA1293" s="193"/>
      <c r="EB1293" s="193"/>
      <c r="EC1293" s="193"/>
      <c r="ED1293" s="193"/>
      <c r="EE1293" s="193"/>
      <c r="EF1293" s="193"/>
      <c r="EG1293" s="193"/>
      <c r="EH1293" s="193"/>
      <c r="EI1293" s="193"/>
      <c r="EJ1293" s="193"/>
      <c r="EK1293" s="193"/>
      <c r="EL1293" s="193"/>
      <c r="EM1293" s="193"/>
      <c r="EN1293" s="193"/>
      <c r="EO1293" s="193"/>
      <c r="EP1293" s="193"/>
      <c r="EQ1293" s="193"/>
      <c r="ER1293" s="193"/>
      <c r="ES1293" s="193"/>
      <c r="ET1293" s="193"/>
      <c r="EU1293" s="193"/>
      <c r="EV1293" s="193"/>
      <c r="EW1293" s="193"/>
      <c r="EX1293" s="193"/>
      <c r="EY1293" s="193"/>
      <c r="EZ1293" s="193"/>
      <c r="FA1293" s="193"/>
      <c r="FB1293" s="193"/>
      <c r="FC1293" s="193"/>
      <c r="FD1293" s="193"/>
      <c r="FE1293" s="193"/>
      <c r="FF1293" s="193"/>
      <c r="FG1293" s="193"/>
      <c r="FH1293" s="193"/>
      <c r="FI1293" s="193"/>
      <c r="FJ1293" s="193"/>
      <c r="FK1293" s="193"/>
      <c r="FL1293" s="193"/>
      <c r="FM1293" s="193"/>
      <c r="FN1293" s="193"/>
      <c r="FO1293" s="193"/>
      <c r="FP1293" s="193"/>
      <c r="FQ1293" s="193"/>
      <c r="FR1293" s="193"/>
      <c r="FS1293" s="193"/>
      <c r="FT1293" s="193"/>
      <c r="FU1293" s="193"/>
      <c r="FV1293" s="193"/>
      <c r="FW1293" s="193"/>
    </row>
    <row r="1294" spans="1:179" s="193" customFormat="1" ht="15.75" customHeight="1">
      <c r="A1294" s="157" t="s">
        <v>1988</v>
      </c>
      <c r="B1294" s="158" t="s">
        <v>3535</v>
      </c>
      <c r="C1294" s="144" t="s">
        <v>1990</v>
      </c>
      <c r="D1294" s="190"/>
      <c r="E1294" s="146" t="s">
        <v>1991</v>
      </c>
      <c r="F1294" s="146" t="s">
        <v>1992</v>
      </c>
      <c r="G1294" s="146">
        <v>67702</v>
      </c>
      <c r="H1294" s="146">
        <v>512969</v>
      </c>
      <c r="I1294" s="146">
        <v>89107</v>
      </c>
      <c r="J1294" s="146" t="s">
        <v>5634</v>
      </c>
      <c r="K1294" s="146" t="s">
        <v>1993</v>
      </c>
      <c r="L1294" s="146" t="s">
        <v>4185</v>
      </c>
      <c r="M1294" s="191" t="s">
        <v>1994</v>
      </c>
      <c r="N1294" s="54" t="s">
        <v>4682</v>
      </c>
      <c r="O1294" s="53" t="s">
        <v>28</v>
      </c>
      <c r="P1294" s="58">
        <v>7.3999999999999996E-2</v>
      </c>
      <c r="Q1294" s="62">
        <v>1.88</v>
      </c>
      <c r="R1294" s="56">
        <v>34</v>
      </c>
      <c r="S1294" s="55">
        <v>4.2560000000000002</v>
      </c>
      <c r="T1294" s="57">
        <v>108.1</v>
      </c>
      <c r="U1294" s="55">
        <v>3.3450000000000002</v>
      </c>
      <c r="V1294" s="57">
        <v>84.96</v>
      </c>
      <c r="W1294" s="61" t="s">
        <v>295</v>
      </c>
      <c r="X1294" s="59"/>
      <c r="Y1294" s="59" t="s">
        <v>31</v>
      </c>
      <c r="Z1294" s="61" t="s">
        <v>32</v>
      </c>
      <c r="AA1294" s="61"/>
      <c r="AB1294" s="61" t="s">
        <v>74</v>
      </c>
      <c r="AC1294" s="201"/>
      <c r="AD1294" s="201"/>
      <c r="AE1294" s="201"/>
      <c r="AF1294" s="201"/>
      <c r="AG1294" s="33"/>
    </row>
    <row r="1295" spans="1:179" s="193" customFormat="1" ht="15.75" customHeight="1">
      <c r="A1295" s="157" t="s">
        <v>1988</v>
      </c>
      <c r="B1295" s="158" t="s">
        <v>3538</v>
      </c>
      <c r="C1295" s="189" t="s">
        <v>1990</v>
      </c>
      <c r="D1295" s="190"/>
      <c r="E1295" s="146" t="s">
        <v>1991</v>
      </c>
      <c r="F1295" s="146" t="s">
        <v>1992</v>
      </c>
      <c r="G1295" s="146">
        <v>67702</v>
      </c>
      <c r="H1295" s="146">
        <v>512969</v>
      </c>
      <c r="I1295" s="146">
        <v>89107</v>
      </c>
      <c r="J1295" s="146" t="s">
        <v>5634</v>
      </c>
      <c r="K1295" s="146" t="s">
        <v>1993</v>
      </c>
      <c r="L1295" s="146" t="s">
        <v>4185</v>
      </c>
      <c r="M1295" s="154" t="s">
        <v>1994</v>
      </c>
      <c r="N1295" s="54" t="s">
        <v>4683</v>
      </c>
      <c r="O1295" s="53" t="s">
        <v>28</v>
      </c>
      <c r="P1295" s="58">
        <v>7.3999999999999996E-2</v>
      </c>
      <c r="Q1295" s="62">
        <v>1.88</v>
      </c>
      <c r="R1295" s="56">
        <v>34</v>
      </c>
      <c r="S1295" s="55">
        <v>4.2560000000000002</v>
      </c>
      <c r="T1295" s="57">
        <v>108.1</v>
      </c>
      <c r="U1295" s="55">
        <v>3.3450000000000002</v>
      </c>
      <c r="V1295" s="57">
        <v>84.96</v>
      </c>
      <c r="W1295" s="61" t="s">
        <v>295</v>
      </c>
      <c r="X1295" s="59"/>
      <c r="Y1295" s="59" t="s">
        <v>31</v>
      </c>
      <c r="Z1295" s="61" t="s">
        <v>32</v>
      </c>
      <c r="AA1295" s="61"/>
      <c r="AB1295" s="61" t="s">
        <v>74</v>
      </c>
      <c r="AC1295" s="201"/>
      <c r="AD1295" s="201"/>
      <c r="AE1295" s="201"/>
      <c r="AF1295" s="201"/>
      <c r="AG1295" s="33"/>
    </row>
    <row r="1296" spans="1:179" s="193" customFormat="1" ht="15.75" customHeight="1">
      <c r="A1296" s="157" t="s">
        <v>5304</v>
      </c>
      <c r="B1296" s="158"/>
      <c r="C1296" s="189" t="s">
        <v>5305</v>
      </c>
      <c r="D1296" s="190"/>
      <c r="E1296" s="146" t="s">
        <v>61</v>
      </c>
      <c r="F1296" s="146" t="s">
        <v>61</v>
      </c>
      <c r="G1296" s="146" t="s">
        <v>61</v>
      </c>
      <c r="H1296" s="146" t="s">
        <v>61</v>
      </c>
      <c r="I1296" s="146" t="s">
        <v>61</v>
      </c>
      <c r="J1296" s="146" t="s">
        <v>61</v>
      </c>
      <c r="K1296" s="146" t="s">
        <v>61</v>
      </c>
      <c r="L1296" s="146"/>
      <c r="M1296" s="154"/>
      <c r="N1296" s="54" t="s">
        <v>5307</v>
      </c>
      <c r="O1296" s="53" t="s">
        <v>294</v>
      </c>
      <c r="P1296" s="58">
        <f>+Q1296/25.4</f>
        <v>6.6929133858267723E-2</v>
      </c>
      <c r="Q1296" s="62">
        <v>1.7</v>
      </c>
      <c r="R1296" s="56" t="s">
        <v>5325</v>
      </c>
      <c r="S1296" s="55">
        <f>+T1296/25.4</f>
        <v>5.5866141732283472</v>
      </c>
      <c r="T1296" s="57">
        <v>141.9</v>
      </c>
      <c r="U1296" s="55">
        <f>+V1296/25.4</f>
        <v>4.3677165354330709</v>
      </c>
      <c r="V1296" s="57">
        <v>110.94</v>
      </c>
      <c r="W1296" s="61" t="s">
        <v>30</v>
      </c>
      <c r="X1296" s="59"/>
      <c r="Y1296" s="59" t="s">
        <v>4443</v>
      </c>
      <c r="Z1296" s="61"/>
      <c r="AA1296" s="61"/>
      <c r="AB1296" s="61" t="s">
        <v>114</v>
      </c>
      <c r="AC1296" s="201"/>
      <c r="AD1296" s="201"/>
      <c r="AE1296" s="201"/>
      <c r="AF1296" s="201"/>
      <c r="AG1296" s="33"/>
    </row>
    <row r="1297" spans="1:33" s="193" customFormat="1" ht="15.75" customHeight="1">
      <c r="A1297" s="157" t="s">
        <v>5304</v>
      </c>
      <c r="B1297" s="158"/>
      <c r="C1297" s="189" t="s">
        <v>5306</v>
      </c>
      <c r="D1297" s="190"/>
      <c r="E1297" s="146" t="s">
        <v>61</v>
      </c>
      <c r="F1297" s="146" t="s">
        <v>61</v>
      </c>
      <c r="G1297" s="146" t="s">
        <v>61</v>
      </c>
      <c r="H1297" s="146" t="s">
        <v>61</v>
      </c>
      <c r="I1297" s="146" t="s">
        <v>61</v>
      </c>
      <c r="J1297" s="146" t="s">
        <v>61</v>
      </c>
      <c r="K1297" s="146" t="s">
        <v>61</v>
      </c>
      <c r="L1297" s="146"/>
      <c r="M1297" s="154"/>
      <c r="N1297" s="54" t="s">
        <v>5308</v>
      </c>
      <c r="O1297" s="53" t="s">
        <v>294</v>
      </c>
      <c r="P1297" s="58">
        <f>+Q1297/25.4</f>
        <v>6.6929133858267723E-2</v>
      </c>
      <c r="Q1297" s="62">
        <v>1.7</v>
      </c>
      <c r="R1297" s="56">
        <v>26</v>
      </c>
      <c r="S1297" s="55">
        <f>+T1297/25.4</f>
        <v>4.2437007874015755</v>
      </c>
      <c r="T1297" s="57">
        <v>107.79</v>
      </c>
      <c r="U1297" s="55">
        <f>+V1297/25.4</f>
        <v>2.5535433070866143</v>
      </c>
      <c r="V1297" s="57">
        <v>64.86</v>
      </c>
      <c r="W1297" s="61" t="s">
        <v>30</v>
      </c>
      <c r="X1297" s="59"/>
      <c r="Y1297" s="59" t="s">
        <v>4443</v>
      </c>
      <c r="Z1297" s="61"/>
      <c r="AA1297" s="61"/>
      <c r="AB1297" s="61" t="s">
        <v>114</v>
      </c>
      <c r="AC1297" s="201"/>
      <c r="AD1297" s="201"/>
      <c r="AE1297" s="201"/>
      <c r="AF1297" s="201"/>
      <c r="AG1297" s="33"/>
    </row>
    <row r="1298" spans="1:33" s="193" customFormat="1" ht="15.75" customHeight="1">
      <c r="A1298" s="157" t="s">
        <v>2056</v>
      </c>
      <c r="B1298" s="158" t="s">
        <v>3538</v>
      </c>
      <c r="C1298" s="189" t="s">
        <v>1138</v>
      </c>
      <c r="D1298" s="190"/>
      <c r="E1298" s="146" t="s">
        <v>1139</v>
      </c>
      <c r="F1298" s="146" t="s">
        <v>1140</v>
      </c>
      <c r="G1298" s="146" t="s">
        <v>1961</v>
      </c>
      <c r="H1298" s="146">
        <v>512967</v>
      </c>
      <c r="I1298" s="146">
        <v>89103</v>
      </c>
      <c r="J1298" s="146" t="s">
        <v>5478</v>
      </c>
      <c r="K1298" s="145" t="s">
        <v>5938</v>
      </c>
      <c r="L1298" s="146" t="s">
        <v>4030</v>
      </c>
      <c r="M1298" s="191" t="s">
        <v>3470</v>
      </c>
      <c r="N1298" s="192" t="s">
        <v>4669</v>
      </c>
      <c r="O1298" s="53" t="s">
        <v>28</v>
      </c>
      <c r="P1298" s="58">
        <v>6.7000000000000004E-2</v>
      </c>
      <c r="Q1298" s="62">
        <v>1.7</v>
      </c>
      <c r="R1298" s="56">
        <v>40</v>
      </c>
      <c r="S1298" s="55">
        <v>4.97</v>
      </c>
      <c r="T1298" s="57">
        <v>126.25</v>
      </c>
      <c r="U1298" s="55">
        <v>3.9569999999999999</v>
      </c>
      <c r="V1298" s="57">
        <v>100.5</v>
      </c>
      <c r="W1298" s="61" t="s">
        <v>295</v>
      </c>
      <c r="X1298" s="59"/>
      <c r="Y1298" s="59" t="s">
        <v>31</v>
      </c>
      <c r="Z1298" s="61" t="s">
        <v>32</v>
      </c>
      <c r="AA1298" s="61"/>
      <c r="AB1298" s="61" t="s">
        <v>74</v>
      </c>
      <c r="AC1298" s="201"/>
      <c r="AD1298" s="33"/>
      <c r="AE1298" s="33"/>
      <c r="AF1298" s="33"/>
      <c r="AG1298" s="33"/>
    </row>
    <row r="1299" spans="1:33" s="193" customFormat="1" ht="15.75" customHeight="1">
      <c r="A1299" s="157" t="s">
        <v>2056</v>
      </c>
      <c r="B1299" s="158" t="s">
        <v>3538</v>
      </c>
      <c r="C1299" s="189" t="s">
        <v>1972</v>
      </c>
      <c r="D1299" s="190" t="s">
        <v>32</v>
      </c>
      <c r="E1299" s="146" t="s">
        <v>1973</v>
      </c>
      <c r="F1299" s="146" t="s">
        <v>1974</v>
      </c>
      <c r="G1299" s="146">
        <v>65710</v>
      </c>
      <c r="H1299" s="146">
        <v>512966</v>
      </c>
      <c r="I1299" s="145">
        <v>89113</v>
      </c>
      <c r="J1299" s="146" t="s">
        <v>5513</v>
      </c>
      <c r="K1299" s="145" t="s">
        <v>5939</v>
      </c>
      <c r="L1299" s="146" t="s">
        <v>4183</v>
      </c>
      <c r="M1299" s="154" t="s">
        <v>1989</v>
      </c>
      <c r="N1299" s="54" t="s">
        <v>4617</v>
      </c>
      <c r="O1299" s="53" t="s">
        <v>28</v>
      </c>
      <c r="P1299" s="58">
        <v>7.1999999999999995E-2</v>
      </c>
      <c r="Q1299" s="62">
        <v>1.84</v>
      </c>
      <c r="R1299" s="56">
        <v>40</v>
      </c>
      <c r="S1299" s="55">
        <v>4.97</v>
      </c>
      <c r="T1299" s="57">
        <v>126.25</v>
      </c>
      <c r="U1299" s="55">
        <v>3.9569999999999999</v>
      </c>
      <c r="V1299" s="57">
        <v>100.5</v>
      </c>
      <c r="W1299" s="61" t="s">
        <v>295</v>
      </c>
      <c r="X1299" s="59"/>
      <c r="Y1299" s="59" t="s">
        <v>31</v>
      </c>
      <c r="Z1299" s="61" t="s">
        <v>32</v>
      </c>
      <c r="AA1299" s="61"/>
      <c r="AB1299" s="61" t="s">
        <v>74</v>
      </c>
      <c r="AC1299" s="201"/>
      <c r="AD1299" s="33"/>
      <c r="AE1299" s="33"/>
      <c r="AF1299" s="33"/>
      <c r="AG1299" s="33"/>
    </row>
    <row r="1300" spans="1:33" s="193" customFormat="1" ht="15.75" customHeight="1">
      <c r="A1300" s="157" t="s">
        <v>2056</v>
      </c>
      <c r="B1300" s="158" t="s">
        <v>3538</v>
      </c>
      <c r="C1300" s="189" t="s">
        <v>2057</v>
      </c>
      <c r="D1300" s="190"/>
      <c r="E1300" s="146" t="s">
        <v>2058</v>
      </c>
      <c r="F1300" s="146" t="s">
        <v>2059</v>
      </c>
      <c r="G1300" s="146">
        <v>65722</v>
      </c>
      <c r="H1300" s="146">
        <v>512993</v>
      </c>
      <c r="I1300" s="146">
        <v>89115</v>
      </c>
      <c r="J1300" s="146" t="s">
        <v>5560</v>
      </c>
      <c r="K1300" s="145" t="s">
        <v>5942</v>
      </c>
      <c r="L1300" s="146" t="s">
        <v>4189</v>
      </c>
      <c r="M1300" s="191" t="s">
        <v>2060</v>
      </c>
      <c r="N1300" s="54" t="s">
        <v>4624</v>
      </c>
      <c r="O1300" s="53" t="s">
        <v>28</v>
      </c>
      <c r="P1300" s="58">
        <v>6.3E-2</v>
      </c>
      <c r="Q1300" s="62">
        <v>1.6</v>
      </c>
      <c r="R1300" s="56">
        <v>33</v>
      </c>
      <c r="S1300" s="55">
        <v>5.5910000000000002</v>
      </c>
      <c r="T1300" s="57">
        <v>142</v>
      </c>
      <c r="U1300" s="55">
        <v>4.3479999999999999</v>
      </c>
      <c r="V1300" s="57">
        <v>110.45</v>
      </c>
      <c r="W1300" s="61" t="s">
        <v>295</v>
      </c>
      <c r="X1300" s="59"/>
      <c r="Y1300" s="59" t="s">
        <v>31</v>
      </c>
      <c r="Z1300" s="61" t="s">
        <v>32</v>
      </c>
      <c r="AA1300" s="61"/>
      <c r="AB1300" s="61" t="s">
        <v>74</v>
      </c>
      <c r="AC1300" s="201"/>
      <c r="AD1300" s="33"/>
      <c r="AE1300" s="33"/>
      <c r="AF1300" s="33"/>
      <c r="AG1300" s="33"/>
    </row>
    <row r="1301" spans="1:33" s="193" customFormat="1" ht="15.75" customHeight="1">
      <c r="A1301" s="157" t="s">
        <v>2056</v>
      </c>
      <c r="B1301" s="158" t="s">
        <v>3538</v>
      </c>
      <c r="C1301" s="189" t="s">
        <v>2540</v>
      </c>
      <c r="D1301" s="190"/>
      <c r="E1301" s="146" t="s">
        <v>1963</v>
      </c>
      <c r="F1301" s="146" t="s">
        <v>1964</v>
      </c>
      <c r="G1301" s="146">
        <v>65712</v>
      </c>
      <c r="H1301" s="146">
        <v>512962</v>
      </c>
      <c r="I1301" s="146">
        <v>89101</v>
      </c>
      <c r="J1301" s="146" t="s">
        <v>5653</v>
      </c>
      <c r="K1301" s="146" t="s">
        <v>1965</v>
      </c>
      <c r="L1301" s="146"/>
      <c r="M1301" s="191" t="s">
        <v>1966</v>
      </c>
      <c r="N1301" s="54" t="s">
        <v>66</v>
      </c>
      <c r="O1301" s="53" t="s">
        <v>28</v>
      </c>
      <c r="P1301" s="58">
        <v>7.1999999999999995E-2</v>
      </c>
      <c r="Q1301" s="62">
        <v>1.83</v>
      </c>
      <c r="R1301" s="56">
        <v>33</v>
      </c>
      <c r="S1301" s="55">
        <v>5.5910000000000002</v>
      </c>
      <c r="T1301" s="57">
        <v>142</v>
      </c>
      <c r="U1301" s="55">
        <v>4.3479999999999999</v>
      </c>
      <c r="V1301" s="57">
        <v>110.45</v>
      </c>
      <c r="W1301" s="61" t="s">
        <v>295</v>
      </c>
      <c r="X1301" s="59"/>
      <c r="Y1301" s="59" t="s">
        <v>67</v>
      </c>
      <c r="Z1301" s="61"/>
      <c r="AA1301" s="61" t="s">
        <v>32</v>
      </c>
      <c r="AB1301" s="61" t="s">
        <v>114</v>
      </c>
      <c r="AC1301" s="201"/>
      <c r="AD1301" s="33"/>
      <c r="AE1301" s="33"/>
      <c r="AF1301" s="33"/>
      <c r="AG1301" s="33"/>
    </row>
    <row r="1302" spans="1:33" s="193" customFormat="1" ht="15.75" customHeight="1">
      <c r="A1302" s="157" t="s">
        <v>2056</v>
      </c>
      <c r="B1302" s="158" t="s">
        <v>3538</v>
      </c>
      <c r="C1302" s="189" t="s">
        <v>1962</v>
      </c>
      <c r="D1302" s="190"/>
      <c r="E1302" s="146" t="s">
        <v>1963</v>
      </c>
      <c r="F1302" s="146" t="s">
        <v>1964</v>
      </c>
      <c r="G1302" s="146">
        <v>65712</v>
      </c>
      <c r="H1302" s="146">
        <v>512962</v>
      </c>
      <c r="I1302" s="146">
        <v>89101</v>
      </c>
      <c r="J1302" s="146" t="s">
        <v>5532</v>
      </c>
      <c r="K1302" s="145" t="s">
        <v>5943</v>
      </c>
      <c r="L1302" s="146" t="s">
        <v>4182</v>
      </c>
      <c r="M1302" s="191" t="s">
        <v>1979</v>
      </c>
      <c r="N1302" s="54" t="s">
        <v>66</v>
      </c>
      <c r="O1302" s="53" t="s">
        <v>28</v>
      </c>
      <c r="P1302" s="58">
        <v>7.4999999999999997E-2</v>
      </c>
      <c r="Q1302" s="62">
        <v>1.9</v>
      </c>
      <c r="R1302" s="56">
        <v>33</v>
      </c>
      <c r="S1302" s="55">
        <v>5.5910000000000002</v>
      </c>
      <c r="T1302" s="57">
        <v>142</v>
      </c>
      <c r="U1302" s="55">
        <v>4.3479999999999999</v>
      </c>
      <c r="V1302" s="57">
        <v>110.45</v>
      </c>
      <c r="W1302" s="61" t="s">
        <v>30</v>
      </c>
      <c r="X1302" s="59"/>
      <c r="Y1302" s="59" t="s">
        <v>67</v>
      </c>
      <c r="Z1302" s="61"/>
      <c r="AA1302" s="61" t="s">
        <v>32</v>
      </c>
      <c r="AB1302" s="61" t="s">
        <v>114</v>
      </c>
      <c r="AC1302" s="201"/>
      <c r="AD1302" s="33"/>
      <c r="AE1302" s="33"/>
      <c r="AF1302" s="33"/>
      <c r="AG1302" s="33"/>
    </row>
    <row r="1303" spans="1:33" s="193" customFormat="1" ht="15.75" customHeight="1">
      <c r="A1303" s="157" t="s">
        <v>2056</v>
      </c>
      <c r="B1303" s="158" t="s">
        <v>3638</v>
      </c>
      <c r="C1303" s="189" t="s">
        <v>1962</v>
      </c>
      <c r="D1303" s="190"/>
      <c r="E1303" s="146" t="s">
        <v>1963</v>
      </c>
      <c r="F1303" s="146" t="s">
        <v>1964</v>
      </c>
      <c r="G1303" s="146">
        <v>65712</v>
      </c>
      <c r="H1303" s="146">
        <v>512962</v>
      </c>
      <c r="I1303" s="146">
        <v>89101</v>
      </c>
      <c r="J1303" s="146" t="s">
        <v>5532</v>
      </c>
      <c r="K1303" s="145" t="s">
        <v>5943</v>
      </c>
      <c r="L1303" s="146" t="s">
        <v>4182</v>
      </c>
      <c r="M1303" s="154" t="s">
        <v>2061</v>
      </c>
      <c r="N1303" s="54" t="s">
        <v>66</v>
      </c>
      <c r="O1303" s="53" t="s">
        <v>28</v>
      </c>
      <c r="P1303" s="58">
        <v>7.4999999999999997E-2</v>
      </c>
      <c r="Q1303" s="62">
        <v>1.9</v>
      </c>
      <c r="R1303" s="56">
        <v>33</v>
      </c>
      <c r="S1303" s="55">
        <v>5.5910000000000002</v>
      </c>
      <c r="T1303" s="57">
        <v>142</v>
      </c>
      <c r="U1303" s="55">
        <v>4.3479999999999999</v>
      </c>
      <c r="V1303" s="57">
        <v>110.45</v>
      </c>
      <c r="W1303" s="61" t="s">
        <v>30</v>
      </c>
      <c r="X1303" s="59"/>
      <c r="Y1303" s="59" t="s">
        <v>67</v>
      </c>
      <c r="Z1303" s="61"/>
      <c r="AA1303" s="61" t="s">
        <v>32</v>
      </c>
      <c r="AB1303" s="61" t="s">
        <v>114</v>
      </c>
      <c r="AC1303" s="201"/>
      <c r="AD1303" s="33"/>
      <c r="AE1303" s="33"/>
      <c r="AF1303" s="33"/>
      <c r="AG1303" s="194"/>
    </row>
    <row r="1304" spans="1:33" s="193" customFormat="1" ht="15.75" customHeight="1">
      <c r="A1304" s="157" t="s">
        <v>2056</v>
      </c>
      <c r="B1304" s="158" t="s">
        <v>3542</v>
      </c>
      <c r="C1304" s="189" t="s">
        <v>39</v>
      </c>
      <c r="D1304" s="190"/>
      <c r="E1304" s="146" t="s">
        <v>40</v>
      </c>
      <c r="F1304" s="146" t="s">
        <v>41</v>
      </c>
      <c r="G1304" s="146">
        <v>73702</v>
      </c>
      <c r="H1304" s="146">
        <v>512981</v>
      </c>
      <c r="I1304" s="146">
        <v>97103</v>
      </c>
      <c r="J1304" s="146" t="s">
        <v>5456</v>
      </c>
      <c r="K1304" s="146" t="s">
        <v>42</v>
      </c>
      <c r="L1304" s="146"/>
      <c r="M1304" s="154" t="s">
        <v>2062</v>
      </c>
      <c r="N1304" s="54" t="s">
        <v>38</v>
      </c>
      <c r="O1304" s="53" t="s">
        <v>28</v>
      </c>
      <c r="P1304" s="58">
        <v>7.9000000000000001E-2</v>
      </c>
      <c r="Q1304" s="62">
        <v>2</v>
      </c>
      <c r="R1304" s="56">
        <v>40</v>
      </c>
      <c r="S1304" s="55">
        <v>5.1769999999999996</v>
      </c>
      <c r="T1304" s="57">
        <v>131.5</v>
      </c>
      <c r="U1304" s="55">
        <v>3.9529999999999998</v>
      </c>
      <c r="V1304" s="57">
        <v>100.4</v>
      </c>
      <c r="W1304" s="61" t="s">
        <v>295</v>
      </c>
      <c r="X1304" s="59"/>
      <c r="Y1304" s="59" t="s">
        <v>31</v>
      </c>
      <c r="Z1304" s="61"/>
      <c r="AA1304" s="61"/>
      <c r="AB1304" s="61" t="s">
        <v>114</v>
      </c>
      <c r="AC1304" s="201"/>
      <c r="AD1304" s="33"/>
      <c r="AE1304" s="33"/>
      <c r="AF1304" s="33"/>
      <c r="AG1304" s="194"/>
    </row>
    <row r="1305" spans="1:33" s="193" customFormat="1" ht="15.75" customHeight="1">
      <c r="A1305" s="157" t="s">
        <v>2056</v>
      </c>
      <c r="B1305" s="158" t="s">
        <v>3619</v>
      </c>
      <c r="C1305" s="189" t="s">
        <v>45</v>
      </c>
      <c r="D1305" s="190"/>
      <c r="E1305" s="146" t="s">
        <v>46</v>
      </c>
      <c r="F1305" s="146" t="s">
        <v>47</v>
      </c>
      <c r="G1305" s="146">
        <v>73704</v>
      </c>
      <c r="H1305" s="146">
        <v>512982</v>
      </c>
      <c r="I1305" s="146" t="s">
        <v>2574</v>
      </c>
      <c r="J1305" s="146" t="s">
        <v>5461</v>
      </c>
      <c r="K1305" s="145" t="s">
        <v>5946</v>
      </c>
      <c r="L1305" s="146"/>
      <c r="M1305" s="154" t="s">
        <v>2063</v>
      </c>
      <c r="N1305" s="54" t="s">
        <v>4680</v>
      </c>
      <c r="O1305" s="53" t="s">
        <v>28</v>
      </c>
      <c r="P1305" s="58">
        <v>7.9000000000000001E-2</v>
      </c>
      <c r="Q1305" s="62">
        <v>2</v>
      </c>
      <c r="R1305" s="56">
        <v>32</v>
      </c>
      <c r="S1305" s="55">
        <v>5.1769999999999996</v>
      </c>
      <c r="T1305" s="57">
        <v>131.5</v>
      </c>
      <c r="U1305" s="55">
        <v>3.9529999999999998</v>
      </c>
      <c r="V1305" s="57">
        <v>100.4</v>
      </c>
      <c r="W1305" s="61" t="s">
        <v>295</v>
      </c>
      <c r="X1305" s="59"/>
      <c r="Y1305" s="59" t="s">
        <v>31</v>
      </c>
      <c r="Z1305" s="61" t="s">
        <v>32</v>
      </c>
      <c r="AA1305" s="61"/>
      <c r="AB1305" s="61" t="s">
        <v>74</v>
      </c>
      <c r="AC1305" s="201"/>
      <c r="AD1305" s="201"/>
      <c r="AE1305" s="201"/>
      <c r="AF1305" s="201"/>
      <c r="AG1305" s="194"/>
    </row>
    <row r="1306" spans="1:33" s="193" customFormat="1" ht="15.75" customHeight="1">
      <c r="A1306" s="188" t="s">
        <v>2056</v>
      </c>
      <c r="B1306" s="188" t="s">
        <v>3617</v>
      </c>
      <c r="C1306" s="189" t="s">
        <v>2515</v>
      </c>
      <c r="D1306" s="190"/>
      <c r="E1306" s="146" t="s">
        <v>2518</v>
      </c>
      <c r="F1306" s="146" t="s">
        <v>2517</v>
      </c>
      <c r="G1306" s="146" t="s">
        <v>2516</v>
      </c>
      <c r="H1306" s="146">
        <v>512990</v>
      </c>
      <c r="I1306" s="146">
        <v>89114</v>
      </c>
      <c r="J1306" s="146" t="s">
        <v>61</v>
      </c>
      <c r="K1306" s="145" t="s">
        <v>5951</v>
      </c>
      <c r="L1306" s="146"/>
      <c r="M1306" s="191" t="s">
        <v>2519</v>
      </c>
      <c r="N1306" s="54" t="s">
        <v>38</v>
      </c>
      <c r="O1306" s="53" t="s">
        <v>28</v>
      </c>
      <c r="P1306" s="58">
        <v>0.08</v>
      </c>
      <c r="Q1306" s="62">
        <v>2.04</v>
      </c>
      <c r="R1306" s="56">
        <v>40</v>
      </c>
      <c r="S1306" s="55">
        <v>5.1769999999999996</v>
      </c>
      <c r="T1306" s="57">
        <v>131.5</v>
      </c>
      <c r="U1306" s="55">
        <v>3.9529999999999998</v>
      </c>
      <c r="V1306" s="57">
        <v>100.4</v>
      </c>
      <c r="W1306" s="61" t="s">
        <v>295</v>
      </c>
      <c r="X1306" s="59"/>
      <c r="Y1306" s="59" t="s">
        <v>67</v>
      </c>
      <c r="Z1306" s="61"/>
      <c r="AA1306" s="61" t="s">
        <v>32</v>
      </c>
      <c r="AB1306" s="61" t="s">
        <v>74</v>
      </c>
      <c r="AC1306" s="201"/>
      <c r="AD1306" s="201"/>
      <c r="AE1306" s="201"/>
      <c r="AF1306" s="201"/>
      <c r="AG1306" s="194"/>
    </row>
    <row r="1307" spans="1:33" s="193" customFormat="1" ht="15.75" customHeight="1">
      <c r="A1307" s="157" t="s">
        <v>2056</v>
      </c>
      <c r="B1307" s="158" t="s">
        <v>3544</v>
      </c>
      <c r="C1307" s="189" t="s">
        <v>2065</v>
      </c>
      <c r="D1307" s="190" t="s">
        <v>32</v>
      </c>
      <c r="E1307" s="146" t="s">
        <v>61</v>
      </c>
      <c r="F1307" s="146" t="s">
        <v>2066</v>
      </c>
      <c r="G1307" s="146" t="s">
        <v>2067</v>
      </c>
      <c r="H1307" s="146">
        <v>512996</v>
      </c>
      <c r="I1307" s="146" t="s">
        <v>2642</v>
      </c>
      <c r="J1307" s="146" t="s">
        <v>5546</v>
      </c>
      <c r="K1307" s="145" t="s">
        <v>5948</v>
      </c>
      <c r="L1307" s="146" t="s">
        <v>4190</v>
      </c>
      <c r="M1307" s="191" t="s">
        <v>2068</v>
      </c>
      <c r="N1307" s="54" t="s">
        <v>4619</v>
      </c>
      <c r="O1307" s="53" t="s">
        <v>28</v>
      </c>
      <c r="P1307" s="58">
        <v>5.8999999999999997E-2</v>
      </c>
      <c r="Q1307" s="62">
        <v>1.5</v>
      </c>
      <c r="R1307" s="56" t="s">
        <v>2064</v>
      </c>
      <c r="S1307" s="55">
        <v>4.97</v>
      </c>
      <c r="T1307" s="57">
        <v>126.25</v>
      </c>
      <c r="U1307" s="55">
        <v>3.9569999999999999</v>
      </c>
      <c r="V1307" s="57">
        <v>100.5</v>
      </c>
      <c r="W1307" s="61" t="s">
        <v>295</v>
      </c>
      <c r="X1307" s="59"/>
      <c r="Y1307" s="59" t="s">
        <v>31</v>
      </c>
      <c r="Z1307" s="61" t="s">
        <v>32</v>
      </c>
      <c r="AA1307" s="61"/>
      <c r="AB1307" s="61" t="s">
        <v>74</v>
      </c>
      <c r="AC1307" s="201"/>
      <c r="AD1307" s="201"/>
      <c r="AE1307" s="201"/>
      <c r="AF1307" s="201"/>
      <c r="AG1307" s="194"/>
    </row>
    <row r="1308" spans="1:33" s="193" customFormat="1" ht="15.75" customHeight="1">
      <c r="A1308" s="157" t="s">
        <v>2056</v>
      </c>
      <c r="B1308" s="158" t="s">
        <v>3538</v>
      </c>
      <c r="C1308" s="189" t="s">
        <v>2007</v>
      </c>
      <c r="D1308" s="190" t="s">
        <v>32</v>
      </c>
      <c r="E1308" s="146" t="s">
        <v>2008</v>
      </c>
      <c r="F1308" s="146" t="s">
        <v>2009</v>
      </c>
      <c r="G1308" s="146" t="s">
        <v>2010</v>
      </c>
      <c r="H1308" s="146">
        <v>512985</v>
      </c>
      <c r="I1308" s="146" t="s">
        <v>2011</v>
      </c>
      <c r="J1308" s="146" t="s">
        <v>5552</v>
      </c>
      <c r="K1308" s="145" t="s">
        <v>5949</v>
      </c>
      <c r="L1308" s="146"/>
      <c r="M1308" s="154" t="s">
        <v>2069</v>
      </c>
      <c r="N1308" s="54" t="s">
        <v>4681</v>
      </c>
      <c r="O1308" s="53" t="s">
        <v>28</v>
      </c>
      <c r="P1308" s="58">
        <v>0.08</v>
      </c>
      <c r="Q1308" s="62">
        <v>2.04</v>
      </c>
      <c r="R1308" s="56">
        <v>24</v>
      </c>
      <c r="S1308" s="55">
        <v>6.4820000000000002</v>
      </c>
      <c r="T1308" s="57">
        <v>164.65</v>
      </c>
      <c r="U1308" s="55">
        <v>5.4669999999999996</v>
      </c>
      <c r="V1308" s="57">
        <v>135.85</v>
      </c>
      <c r="W1308" s="61" t="s">
        <v>295</v>
      </c>
      <c r="X1308" s="59"/>
      <c r="Y1308" s="59" t="s">
        <v>31</v>
      </c>
      <c r="Z1308" s="61" t="s">
        <v>32</v>
      </c>
      <c r="AA1308" s="61"/>
      <c r="AB1308" s="61" t="s">
        <v>74</v>
      </c>
      <c r="AC1308" s="201"/>
      <c r="AD1308" s="201"/>
      <c r="AE1308" s="201"/>
      <c r="AF1308" s="201"/>
      <c r="AG1308" s="194"/>
    </row>
    <row r="1309" spans="1:33" s="193" customFormat="1" ht="15.75" customHeight="1">
      <c r="A1309" s="157" t="s">
        <v>2056</v>
      </c>
      <c r="B1309" s="158" t="s">
        <v>3535</v>
      </c>
      <c r="C1309" s="189" t="s">
        <v>2007</v>
      </c>
      <c r="D1309" s="190" t="s">
        <v>32</v>
      </c>
      <c r="E1309" s="146" t="s">
        <v>2008</v>
      </c>
      <c r="F1309" s="146" t="s">
        <v>2009</v>
      </c>
      <c r="G1309" s="146" t="s">
        <v>2010</v>
      </c>
      <c r="H1309" s="146">
        <v>512985</v>
      </c>
      <c r="I1309" s="146" t="s">
        <v>2011</v>
      </c>
      <c r="J1309" s="146" t="s">
        <v>5552</v>
      </c>
      <c r="K1309" s="145" t="s">
        <v>5949</v>
      </c>
      <c r="L1309" s="146"/>
      <c r="M1309" s="191" t="s">
        <v>2070</v>
      </c>
      <c r="N1309" s="54" t="s">
        <v>4681</v>
      </c>
      <c r="O1309" s="53" t="s">
        <v>28</v>
      </c>
      <c r="P1309" s="58">
        <v>0.08</v>
      </c>
      <c r="Q1309" s="62">
        <v>2.04</v>
      </c>
      <c r="R1309" s="56">
        <v>24</v>
      </c>
      <c r="S1309" s="55">
        <v>6.4820000000000002</v>
      </c>
      <c r="T1309" s="57">
        <v>164.65</v>
      </c>
      <c r="U1309" s="55">
        <v>5.4669999999999996</v>
      </c>
      <c r="V1309" s="57">
        <v>135.85</v>
      </c>
      <c r="W1309" s="61" t="s">
        <v>295</v>
      </c>
      <c r="X1309" s="59"/>
      <c r="Y1309" s="59" t="s">
        <v>31</v>
      </c>
      <c r="Z1309" s="61" t="s">
        <v>32</v>
      </c>
      <c r="AA1309" s="61"/>
      <c r="AB1309" s="61" t="s">
        <v>74</v>
      </c>
      <c r="AC1309" s="201"/>
      <c r="AD1309" s="201"/>
      <c r="AE1309" s="201"/>
      <c r="AF1309" s="201"/>
      <c r="AG1309" s="194"/>
    </row>
    <row r="1310" spans="1:33" s="193" customFormat="1" ht="15.75" customHeight="1">
      <c r="A1310" s="157" t="s">
        <v>2056</v>
      </c>
      <c r="B1310" s="158" t="s">
        <v>3544</v>
      </c>
      <c r="C1310" s="189" t="s">
        <v>2071</v>
      </c>
      <c r="D1310" s="190" t="s">
        <v>32</v>
      </c>
      <c r="E1310" s="146" t="s">
        <v>2072</v>
      </c>
      <c r="F1310" s="146" t="s">
        <v>2073</v>
      </c>
      <c r="G1310" s="146" t="s">
        <v>2074</v>
      </c>
      <c r="H1310" s="146">
        <v>512979</v>
      </c>
      <c r="I1310" s="146" t="s">
        <v>2643</v>
      </c>
      <c r="J1310" s="146" t="s">
        <v>5567</v>
      </c>
      <c r="K1310" s="145" t="s">
        <v>5952</v>
      </c>
      <c r="L1310" s="146" t="s">
        <v>4191</v>
      </c>
      <c r="M1310" s="191" t="s">
        <v>2075</v>
      </c>
      <c r="N1310" s="54" t="s">
        <v>66</v>
      </c>
      <c r="O1310" s="53" t="s">
        <v>28</v>
      </c>
      <c r="P1310" s="58">
        <v>7.1999999999999995E-2</v>
      </c>
      <c r="Q1310" s="62">
        <v>1.84</v>
      </c>
      <c r="R1310" s="56">
        <v>36</v>
      </c>
      <c r="S1310" s="55">
        <v>5.8310000000000004</v>
      </c>
      <c r="T1310" s="57">
        <v>148.1</v>
      </c>
      <c r="U1310" s="55">
        <v>4.6260000000000003</v>
      </c>
      <c r="V1310" s="57">
        <v>117.5</v>
      </c>
      <c r="W1310" s="61" t="s">
        <v>295</v>
      </c>
      <c r="X1310" s="59"/>
      <c r="Y1310" s="59" t="s">
        <v>67</v>
      </c>
      <c r="Z1310" s="61"/>
      <c r="AA1310" s="61" t="s">
        <v>32</v>
      </c>
      <c r="AB1310" s="61" t="s">
        <v>74</v>
      </c>
      <c r="AC1310" s="201"/>
      <c r="AD1310" s="33"/>
      <c r="AE1310" s="33"/>
      <c r="AF1310" s="33"/>
      <c r="AG1310" s="194"/>
    </row>
    <row r="1311" spans="1:33" s="193" customFormat="1" ht="15.75" customHeight="1">
      <c r="A1311" s="157" t="s">
        <v>2056</v>
      </c>
      <c r="B1311" s="158" t="s">
        <v>3544</v>
      </c>
      <c r="C1311" s="189" t="s">
        <v>2076</v>
      </c>
      <c r="D1311" s="190" t="s">
        <v>32</v>
      </c>
      <c r="E1311" s="146" t="s">
        <v>2077</v>
      </c>
      <c r="F1311" s="146" t="s">
        <v>2078</v>
      </c>
      <c r="G1311" s="146" t="s">
        <v>2079</v>
      </c>
      <c r="H1311" s="146">
        <v>512978</v>
      </c>
      <c r="I1311" s="146" t="s">
        <v>2644</v>
      </c>
      <c r="J1311" s="146" t="s">
        <v>5541</v>
      </c>
      <c r="K1311" s="145" t="s">
        <v>5953</v>
      </c>
      <c r="L1311" s="146" t="s">
        <v>4192</v>
      </c>
      <c r="M1311" s="191" t="s">
        <v>2080</v>
      </c>
      <c r="N1311" s="54" t="s">
        <v>4624</v>
      </c>
      <c r="O1311" s="53" t="s">
        <v>28</v>
      </c>
      <c r="P1311" s="58">
        <v>5.8999999999999997E-2</v>
      </c>
      <c r="Q1311" s="62">
        <v>1.5</v>
      </c>
      <c r="R1311" s="56">
        <v>36</v>
      </c>
      <c r="S1311" s="55">
        <v>5.8310000000000004</v>
      </c>
      <c r="T1311" s="57">
        <v>148.1</v>
      </c>
      <c r="U1311" s="55">
        <v>4.6260000000000003</v>
      </c>
      <c r="V1311" s="57">
        <v>117.5</v>
      </c>
      <c r="W1311" s="61" t="s">
        <v>295</v>
      </c>
      <c r="X1311" s="59"/>
      <c r="Y1311" s="59" t="s">
        <v>67</v>
      </c>
      <c r="Z1311" s="61" t="s">
        <v>32</v>
      </c>
      <c r="AA1311" s="61" t="s">
        <v>32</v>
      </c>
      <c r="AB1311" s="61" t="s">
        <v>74</v>
      </c>
      <c r="AC1311" s="201"/>
      <c r="AD1311" s="33"/>
      <c r="AE1311" s="33"/>
      <c r="AF1311" s="33"/>
      <c r="AG1311" s="194"/>
    </row>
    <row r="1312" spans="1:33" s="193" customFormat="1" ht="15.75" customHeight="1">
      <c r="A1312" s="157" t="s">
        <v>2056</v>
      </c>
      <c r="B1312" s="158" t="s">
        <v>3637</v>
      </c>
      <c r="C1312" s="144" t="s">
        <v>2081</v>
      </c>
      <c r="D1312" s="190" t="s">
        <v>32</v>
      </c>
      <c r="E1312" s="146" t="s">
        <v>61</v>
      </c>
      <c r="F1312" s="146">
        <v>511973</v>
      </c>
      <c r="G1312" s="146" t="s">
        <v>2082</v>
      </c>
      <c r="H1312" s="146">
        <v>511973</v>
      </c>
      <c r="I1312" s="146" t="s">
        <v>2645</v>
      </c>
      <c r="J1312" s="146" t="s">
        <v>61</v>
      </c>
      <c r="K1312" s="146" t="s">
        <v>2083</v>
      </c>
      <c r="L1312" s="146" t="s">
        <v>4193</v>
      </c>
      <c r="M1312" s="191" t="s">
        <v>2084</v>
      </c>
      <c r="N1312" s="54" t="s">
        <v>1765</v>
      </c>
      <c r="O1312" s="53" t="s">
        <v>77</v>
      </c>
      <c r="P1312" s="58">
        <v>7.9000000000000001E-2</v>
      </c>
      <c r="Q1312" s="62">
        <v>2</v>
      </c>
      <c r="R1312" s="56">
        <v>6</v>
      </c>
      <c r="S1312" s="55">
        <v>5.5940000000000003</v>
      </c>
      <c r="T1312" s="57">
        <v>142.1</v>
      </c>
      <c r="U1312" s="55">
        <v>4.157</v>
      </c>
      <c r="V1312" s="57">
        <v>105.6</v>
      </c>
      <c r="W1312" s="59"/>
      <c r="X1312" s="59"/>
      <c r="Y1312" s="59"/>
      <c r="Z1312" s="61"/>
      <c r="AA1312" s="61"/>
      <c r="AB1312" s="61" t="s">
        <v>74</v>
      </c>
      <c r="AC1312" s="201"/>
      <c r="AD1312" s="201"/>
      <c r="AE1312" s="201"/>
      <c r="AF1312" s="201"/>
      <c r="AG1312" s="194"/>
    </row>
    <row r="1313" spans="1:33" s="193" customFormat="1" ht="15.75" customHeight="1">
      <c r="A1313" s="157" t="s">
        <v>2056</v>
      </c>
      <c r="B1313" s="158" t="s">
        <v>3619</v>
      </c>
      <c r="C1313" s="189" t="s">
        <v>2085</v>
      </c>
      <c r="D1313" s="190" t="s">
        <v>32</v>
      </c>
      <c r="E1313" s="146" t="s">
        <v>61</v>
      </c>
      <c r="F1313" s="146">
        <v>511852</v>
      </c>
      <c r="G1313" s="146">
        <v>65717</v>
      </c>
      <c r="H1313" s="146">
        <v>511852</v>
      </c>
      <c r="I1313" s="146">
        <v>89120</v>
      </c>
      <c r="J1313" s="146" t="s">
        <v>61</v>
      </c>
      <c r="K1313" s="146" t="s">
        <v>2086</v>
      </c>
      <c r="L1313" s="146" t="s">
        <v>4194</v>
      </c>
      <c r="M1313" s="154" t="s">
        <v>2087</v>
      </c>
      <c r="N1313" s="54" t="s">
        <v>2733</v>
      </c>
      <c r="O1313" s="53" t="s">
        <v>77</v>
      </c>
      <c r="P1313" s="58">
        <v>9.8000000000000004E-2</v>
      </c>
      <c r="Q1313" s="62">
        <v>2.5</v>
      </c>
      <c r="R1313" s="56">
        <v>12</v>
      </c>
      <c r="S1313" s="55">
        <v>6.9089999999999998</v>
      </c>
      <c r="T1313" s="57">
        <v>175.5</v>
      </c>
      <c r="U1313" s="55">
        <v>5.6379999999999999</v>
      </c>
      <c r="V1313" s="57">
        <v>143.19999999999999</v>
      </c>
      <c r="W1313" s="59"/>
      <c r="X1313" s="59"/>
      <c r="Y1313" s="59"/>
      <c r="Z1313" s="61"/>
      <c r="AA1313" s="61"/>
      <c r="AB1313" s="61" t="s">
        <v>74</v>
      </c>
      <c r="AC1313" s="201"/>
      <c r="AD1313" s="33"/>
      <c r="AE1313" s="33"/>
      <c r="AF1313" s="33"/>
      <c r="AG1313" s="194"/>
    </row>
    <row r="1314" spans="1:33" s="193" customFormat="1" ht="15.75" customHeight="1">
      <c r="A1314" s="157" t="s">
        <v>2056</v>
      </c>
      <c r="B1314" s="158" t="s">
        <v>3543</v>
      </c>
      <c r="C1314" s="189" t="s">
        <v>2088</v>
      </c>
      <c r="D1314" s="190" t="s">
        <v>32</v>
      </c>
      <c r="E1314" s="146" t="s">
        <v>61</v>
      </c>
      <c r="F1314" s="146">
        <v>511975</v>
      </c>
      <c r="G1314" s="146">
        <v>65713</v>
      </c>
      <c r="H1314" s="146">
        <v>511975</v>
      </c>
      <c r="I1314" s="146" t="s">
        <v>95</v>
      </c>
      <c r="J1314" s="146" t="s">
        <v>61</v>
      </c>
      <c r="K1314" s="146" t="s">
        <v>2089</v>
      </c>
      <c r="L1314" s="146" t="s">
        <v>4195</v>
      </c>
      <c r="M1314" s="191" t="s">
        <v>2090</v>
      </c>
      <c r="N1314" s="54" t="s">
        <v>1629</v>
      </c>
      <c r="O1314" s="53" t="s">
        <v>77</v>
      </c>
      <c r="P1314" s="58">
        <v>6.3E-2</v>
      </c>
      <c r="Q1314" s="62">
        <v>1.6</v>
      </c>
      <c r="R1314" s="56">
        <v>10</v>
      </c>
      <c r="S1314" s="55">
        <v>6.22</v>
      </c>
      <c r="T1314" s="57">
        <v>158</v>
      </c>
      <c r="U1314" s="55">
        <v>4.8620000000000001</v>
      </c>
      <c r="V1314" s="57">
        <v>123.5</v>
      </c>
      <c r="W1314" s="59"/>
      <c r="X1314" s="59"/>
      <c r="Y1314" s="59"/>
      <c r="Z1314" s="61"/>
      <c r="AA1314" s="61"/>
      <c r="AB1314" s="61" t="s">
        <v>74</v>
      </c>
      <c r="AC1314" s="201"/>
      <c r="AD1314" s="33"/>
      <c r="AE1314" s="33"/>
      <c r="AF1314" s="33"/>
      <c r="AG1314" s="194"/>
    </row>
    <row r="1315" spans="1:33" s="193" customFormat="1" ht="15.75" customHeight="1">
      <c r="A1315" s="157" t="s">
        <v>2056</v>
      </c>
      <c r="B1315" s="158" t="s">
        <v>3621</v>
      </c>
      <c r="C1315" s="189" t="s">
        <v>2091</v>
      </c>
      <c r="D1315" s="190"/>
      <c r="E1315" s="146" t="s">
        <v>61</v>
      </c>
      <c r="F1315" s="146" t="s">
        <v>2092</v>
      </c>
      <c r="G1315" s="146" t="s">
        <v>2093</v>
      </c>
      <c r="H1315" s="145" t="s">
        <v>2094</v>
      </c>
      <c r="I1315" s="146" t="s">
        <v>61</v>
      </c>
      <c r="J1315" s="146" t="s">
        <v>61</v>
      </c>
      <c r="K1315" s="145" t="s">
        <v>5990</v>
      </c>
      <c r="L1315" s="146"/>
      <c r="M1315" s="154" t="s">
        <v>200</v>
      </c>
      <c r="N1315" s="54" t="s">
        <v>321</v>
      </c>
      <c r="O1315" s="59" t="s">
        <v>82</v>
      </c>
      <c r="P1315" s="58" t="s">
        <v>83</v>
      </c>
      <c r="Q1315" s="62"/>
      <c r="R1315" s="56" t="s">
        <v>83</v>
      </c>
      <c r="S1315" s="55" t="s">
        <v>83</v>
      </c>
      <c r="T1315" s="57"/>
      <c r="U1315" s="55" t="s">
        <v>83</v>
      </c>
      <c r="V1315" s="57"/>
      <c r="W1315" s="59"/>
      <c r="X1315" s="59"/>
      <c r="Y1315" s="59"/>
      <c r="Z1315" s="61"/>
      <c r="AA1315" s="61"/>
      <c r="AB1315" s="61" t="s">
        <v>74</v>
      </c>
      <c r="AC1315" s="201"/>
      <c r="AD1315" s="33"/>
      <c r="AE1315" s="33"/>
      <c r="AF1315" s="33"/>
      <c r="AG1315" s="194"/>
    </row>
    <row r="1316" spans="1:33" s="193" customFormat="1" ht="15.75" customHeight="1">
      <c r="A1316" s="157" t="s">
        <v>2056</v>
      </c>
      <c r="B1316" s="158" t="s">
        <v>3551</v>
      </c>
      <c r="C1316" s="189" t="s">
        <v>2095</v>
      </c>
      <c r="D1316" s="190"/>
      <c r="E1316" s="146" t="s">
        <v>61</v>
      </c>
      <c r="F1316" s="146" t="s">
        <v>2096</v>
      </c>
      <c r="G1316" s="145" t="s">
        <v>2097</v>
      </c>
      <c r="H1316" s="146" t="s">
        <v>2098</v>
      </c>
      <c r="I1316" s="146" t="s">
        <v>61</v>
      </c>
      <c r="J1316" s="146" t="s">
        <v>61</v>
      </c>
      <c r="K1316" s="145" t="s">
        <v>5991</v>
      </c>
      <c r="L1316" s="146"/>
      <c r="M1316" s="154"/>
      <c r="N1316" s="54" t="s">
        <v>321</v>
      </c>
      <c r="O1316" s="59" t="s">
        <v>82</v>
      </c>
      <c r="P1316" s="58" t="s">
        <v>83</v>
      </c>
      <c r="Q1316" s="62"/>
      <c r="R1316" s="56" t="s">
        <v>83</v>
      </c>
      <c r="S1316" s="55" t="s">
        <v>83</v>
      </c>
      <c r="T1316" s="57"/>
      <c r="U1316" s="55" t="s">
        <v>83</v>
      </c>
      <c r="V1316" s="57"/>
      <c r="W1316" s="59"/>
      <c r="X1316" s="59"/>
      <c r="Y1316" s="59"/>
      <c r="Z1316" s="61"/>
      <c r="AA1316" s="61"/>
      <c r="AB1316" s="61" t="s">
        <v>74</v>
      </c>
      <c r="AC1316" s="201"/>
      <c r="AD1316" s="33"/>
      <c r="AE1316" s="33"/>
      <c r="AF1316" s="33"/>
      <c r="AG1316" s="194"/>
    </row>
    <row r="1317" spans="1:33" s="193" customFormat="1" ht="15.75" customHeight="1">
      <c r="A1317" s="157" t="s">
        <v>2056</v>
      </c>
      <c r="B1317" s="158" t="s">
        <v>3651</v>
      </c>
      <c r="C1317" s="189" t="s">
        <v>2099</v>
      </c>
      <c r="D1317" s="190"/>
      <c r="E1317" s="146" t="s">
        <v>61</v>
      </c>
      <c r="F1317" s="146" t="s">
        <v>2100</v>
      </c>
      <c r="G1317" s="146" t="s">
        <v>2101</v>
      </c>
      <c r="H1317" s="146" t="s">
        <v>2102</v>
      </c>
      <c r="I1317" s="146" t="s">
        <v>61</v>
      </c>
      <c r="J1317" s="146" t="s">
        <v>61</v>
      </c>
      <c r="K1317" s="146" t="s">
        <v>61</v>
      </c>
      <c r="L1317" s="146"/>
      <c r="M1317" s="154"/>
      <c r="N1317" s="54" t="s">
        <v>321</v>
      </c>
      <c r="O1317" s="59" t="s">
        <v>82</v>
      </c>
      <c r="P1317" s="58" t="s">
        <v>83</v>
      </c>
      <c r="Q1317" s="62"/>
      <c r="R1317" s="56" t="s">
        <v>83</v>
      </c>
      <c r="S1317" s="55" t="s">
        <v>83</v>
      </c>
      <c r="T1317" s="57"/>
      <c r="U1317" s="55" t="s">
        <v>83</v>
      </c>
      <c r="V1317" s="57"/>
      <c r="W1317" s="59"/>
      <c r="X1317" s="59"/>
      <c r="Y1317" s="59"/>
      <c r="Z1317" s="61"/>
      <c r="AA1317" s="61"/>
      <c r="AB1317" s="61" t="s">
        <v>74</v>
      </c>
      <c r="AC1317" s="201"/>
      <c r="AD1317" s="33"/>
      <c r="AE1317" s="33"/>
      <c r="AF1317" s="33"/>
      <c r="AG1317" s="194"/>
    </row>
    <row r="1318" spans="1:33" s="193" customFormat="1" ht="15.75" customHeight="1">
      <c r="A1318" s="158" t="s">
        <v>2103</v>
      </c>
      <c r="B1318" s="158" t="s">
        <v>3536</v>
      </c>
      <c r="C1318" s="189" t="s">
        <v>1972</v>
      </c>
      <c r="D1318" s="190" t="s">
        <v>32</v>
      </c>
      <c r="E1318" s="146" t="s">
        <v>1973</v>
      </c>
      <c r="F1318" s="146" t="s">
        <v>1974</v>
      </c>
      <c r="G1318" s="146">
        <v>65710</v>
      </c>
      <c r="H1318" s="146">
        <v>512966</v>
      </c>
      <c r="I1318" s="145">
        <v>89113</v>
      </c>
      <c r="J1318" s="146" t="s">
        <v>5513</v>
      </c>
      <c r="K1318" s="145" t="s">
        <v>5939</v>
      </c>
      <c r="L1318" s="146" t="s">
        <v>4183</v>
      </c>
      <c r="M1318" s="154" t="s">
        <v>2104</v>
      </c>
      <c r="N1318" s="54" t="s">
        <v>4617</v>
      </c>
      <c r="O1318" s="53" t="s">
        <v>28</v>
      </c>
      <c r="P1318" s="58">
        <v>7.1999999999999995E-2</v>
      </c>
      <c r="Q1318" s="62">
        <v>1.84</v>
      </c>
      <c r="R1318" s="56">
        <v>40</v>
      </c>
      <c r="S1318" s="55">
        <v>4.97</v>
      </c>
      <c r="T1318" s="57">
        <v>126.25</v>
      </c>
      <c r="U1318" s="55">
        <v>3.9569999999999999</v>
      </c>
      <c r="V1318" s="57">
        <v>100.5</v>
      </c>
      <c r="W1318" s="61" t="s">
        <v>295</v>
      </c>
      <c r="X1318" s="59"/>
      <c r="Y1318" s="59" t="s">
        <v>31</v>
      </c>
      <c r="Z1318" s="61" t="s">
        <v>32</v>
      </c>
      <c r="AA1318" s="61"/>
      <c r="AB1318" s="61" t="s">
        <v>74</v>
      </c>
      <c r="AC1318" s="61"/>
      <c r="AD1318" s="11"/>
      <c r="AE1318" s="11"/>
      <c r="AF1318" s="11"/>
      <c r="AG1318" s="59"/>
    </row>
    <row r="1319" spans="1:33" s="193" customFormat="1" ht="15.75" customHeight="1">
      <c r="A1319" s="157" t="s">
        <v>2103</v>
      </c>
      <c r="B1319" s="158" t="s">
        <v>3544</v>
      </c>
      <c r="C1319" s="189" t="s">
        <v>39</v>
      </c>
      <c r="D1319" s="190"/>
      <c r="E1319" s="146" t="s">
        <v>40</v>
      </c>
      <c r="F1319" s="146" t="s">
        <v>41</v>
      </c>
      <c r="G1319" s="146">
        <v>73702</v>
      </c>
      <c r="H1319" s="146">
        <v>512981</v>
      </c>
      <c r="I1319" s="146">
        <v>97103</v>
      </c>
      <c r="J1319" s="146" t="s">
        <v>5456</v>
      </c>
      <c r="K1319" s="146" t="s">
        <v>42</v>
      </c>
      <c r="L1319" s="146"/>
      <c r="M1319" s="154" t="s">
        <v>2062</v>
      </c>
      <c r="N1319" s="54" t="s">
        <v>38</v>
      </c>
      <c r="O1319" s="53" t="s">
        <v>28</v>
      </c>
      <c r="P1319" s="58">
        <v>7.9000000000000001E-2</v>
      </c>
      <c r="Q1319" s="62">
        <v>2</v>
      </c>
      <c r="R1319" s="56">
        <v>40</v>
      </c>
      <c r="S1319" s="55">
        <v>5.1769999999999996</v>
      </c>
      <c r="T1319" s="57">
        <v>131.5</v>
      </c>
      <c r="U1319" s="55">
        <v>3.9529999999999998</v>
      </c>
      <c r="V1319" s="57">
        <v>100.4</v>
      </c>
      <c r="W1319" s="61" t="s">
        <v>295</v>
      </c>
      <c r="X1319" s="59"/>
      <c r="Y1319" s="59" t="s">
        <v>31</v>
      </c>
      <c r="Z1319" s="61"/>
      <c r="AA1319" s="61"/>
      <c r="AB1319" s="61" t="s">
        <v>114</v>
      </c>
      <c r="AC1319" s="201"/>
      <c r="AD1319" s="33"/>
      <c r="AE1319" s="33"/>
      <c r="AF1319" s="33"/>
      <c r="AG1319" s="194"/>
    </row>
    <row r="1320" spans="1:33" s="193" customFormat="1" ht="15.75" customHeight="1">
      <c r="A1320" s="157" t="s">
        <v>2103</v>
      </c>
      <c r="B1320" s="158" t="s">
        <v>3544</v>
      </c>
      <c r="C1320" s="189" t="s">
        <v>3469</v>
      </c>
      <c r="D1320" s="190"/>
      <c r="E1320" s="146" t="s">
        <v>61</v>
      </c>
      <c r="F1320" s="146" t="s">
        <v>41</v>
      </c>
      <c r="G1320" s="146">
        <v>73702</v>
      </c>
      <c r="H1320" s="146">
        <v>512981</v>
      </c>
      <c r="I1320" s="146" t="s">
        <v>61</v>
      </c>
      <c r="J1320" s="146" t="s">
        <v>61</v>
      </c>
      <c r="K1320" s="146" t="s">
        <v>61</v>
      </c>
      <c r="L1320" s="146"/>
      <c r="M1320" s="154"/>
      <c r="N1320" s="54" t="s">
        <v>4680</v>
      </c>
      <c r="O1320" s="53" t="s">
        <v>28</v>
      </c>
      <c r="P1320" s="58">
        <v>0.08</v>
      </c>
      <c r="Q1320" s="62">
        <v>2.04</v>
      </c>
      <c r="R1320" s="56">
        <v>40</v>
      </c>
      <c r="S1320" s="55">
        <v>5.18</v>
      </c>
      <c r="T1320" s="57">
        <v>131.5</v>
      </c>
      <c r="U1320" s="55">
        <v>3.95</v>
      </c>
      <c r="V1320" s="57"/>
      <c r="W1320" s="61" t="s">
        <v>295</v>
      </c>
      <c r="X1320" s="59"/>
      <c r="Y1320" s="59" t="s">
        <v>31</v>
      </c>
      <c r="Z1320" s="61" t="s">
        <v>32</v>
      </c>
      <c r="AA1320" s="61"/>
      <c r="AB1320" s="61" t="s">
        <v>74</v>
      </c>
      <c r="AC1320" s="201"/>
      <c r="AD1320" s="33"/>
      <c r="AE1320" s="33"/>
      <c r="AF1320" s="33"/>
      <c r="AG1320" s="194"/>
    </row>
    <row r="1321" spans="1:33" s="193" customFormat="1" ht="15.75" customHeight="1">
      <c r="A1321" s="157" t="s">
        <v>2103</v>
      </c>
      <c r="B1321" s="158" t="s">
        <v>3544</v>
      </c>
      <c r="C1321" s="189" t="s">
        <v>2065</v>
      </c>
      <c r="D1321" s="190" t="s">
        <v>32</v>
      </c>
      <c r="E1321" s="146" t="s">
        <v>61</v>
      </c>
      <c r="F1321" s="146" t="s">
        <v>2066</v>
      </c>
      <c r="G1321" s="146" t="s">
        <v>2067</v>
      </c>
      <c r="H1321" s="146">
        <v>512996</v>
      </c>
      <c r="I1321" s="146" t="s">
        <v>2642</v>
      </c>
      <c r="J1321" s="146" t="s">
        <v>5546</v>
      </c>
      <c r="K1321" s="145" t="s">
        <v>5948</v>
      </c>
      <c r="L1321" s="146" t="s">
        <v>4190</v>
      </c>
      <c r="M1321" s="154" t="s">
        <v>2068</v>
      </c>
      <c r="N1321" s="54" t="s">
        <v>4619</v>
      </c>
      <c r="O1321" s="53" t="s">
        <v>28</v>
      </c>
      <c r="P1321" s="58">
        <v>5.8999999999999997E-2</v>
      </c>
      <c r="Q1321" s="62">
        <v>1.5</v>
      </c>
      <c r="R1321" s="56" t="s">
        <v>2064</v>
      </c>
      <c r="S1321" s="55">
        <v>4.97</v>
      </c>
      <c r="T1321" s="57">
        <v>126.25</v>
      </c>
      <c r="U1321" s="55">
        <v>3.9569999999999999</v>
      </c>
      <c r="V1321" s="57">
        <v>100.5</v>
      </c>
      <c r="W1321" s="61" t="s">
        <v>295</v>
      </c>
      <c r="X1321" s="59"/>
      <c r="Y1321" s="59" t="s">
        <v>31</v>
      </c>
      <c r="Z1321" s="61" t="s">
        <v>32</v>
      </c>
      <c r="AA1321" s="61"/>
      <c r="AB1321" s="61" t="s">
        <v>74</v>
      </c>
      <c r="AC1321" s="201"/>
      <c r="AD1321" s="201"/>
      <c r="AE1321" s="201"/>
      <c r="AF1321" s="201"/>
      <c r="AG1321" s="33"/>
    </row>
    <row r="1322" spans="1:33" s="193" customFormat="1" ht="15.75" customHeight="1">
      <c r="A1322" s="157" t="s">
        <v>2103</v>
      </c>
      <c r="B1322" s="158" t="s">
        <v>3535</v>
      </c>
      <c r="C1322" s="189" t="s">
        <v>2007</v>
      </c>
      <c r="D1322" s="190" t="s">
        <v>32</v>
      </c>
      <c r="E1322" s="146" t="s">
        <v>2008</v>
      </c>
      <c r="F1322" s="146" t="s">
        <v>2009</v>
      </c>
      <c r="G1322" s="146" t="s">
        <v>2010</v>
      </c>
      <c r="H1322" s="146">
        <v>512985</v>
      </c>
      <c r="I1322" s="146" t="s">
        <v>2011</v>
      </c>
      <c r="J1322" s="146" t="s">
        <v>5552</v>
      </c>
      <c r="K1322" s="145" t="s">
        <v>5949</v>
      </c>
      <c r="L1322" s="146"/>
      <c r="M1322" s="154" t="s">
        <v>2105</v>
      </c>
      <c r="N1322" s="54" t="s">
        <v>4681</v>
      </c>
      <c r="O1322" s="53" t="s">
        <v>28</v>
      </c>
      <c r="P1322" s="58">
        <v>0.08</v>
      </c>
      <c r="Q1322" s="62">
        <v>2.04</v>
      </c>
      <c r="R1322" s="56">
        <v>24</v>
      </c>
      <c r="S1322" s="55">
        <v>6.4820000000000002</v>
      </c>
      <c r="T1322" s="57">
        <v>164.65</v>
      </c>
      <c r="U1322" s="55">
        <v>5.4669999999999996</v>
      </c>
      <c r="V1322" s="57">
        <v>135.85</v>
      </c>
      <c r="W1322" s="61" t="s">
        <v>295</v>
      </c>
      <c r="X1322" s="59"/>
      <c r="Y1322" s="59" t="s">
        <v>31</v>
      </c>
      <c r="Z1322" s="61" t="s">
        <v>32</v>
      </c>
      <c r="AA1322" s="61"/>
      <c r="AB1322" s="61" t="s">
        <v>74</v>
      </c>
      <c r="AC1322" s="201"/>
      <c r="AD1322" s="33"/>
      <c r="AE1322" s="33"/>
      <c r="AF1322" s="33"/>
      <c r="AG1322" s="33"/>
    </row>
    <row r="1323" spans="1:33" s="193" customFormat="1" ht="15.75" customHeight="1">
      <c r="A1323" s="157" t="s">
        <v>2103</v>
      </c>
      <c r="B1323" s="158" t="s">
        <v>3544</v>
      </c>
      <c r="C1323" s="189" t="s">
        <v>2071</v>
      </c>
      <c r="D1323" s="190" t="s">
        <v>32</v>
      </c>
      <c r="E1323" s="146" t="s">
        <v>2072</v>
      </c>
      <c r="F1323" s="146" t="s">
        <v>2073</v>
      </c>
      <c r="G1323" s="146" t="s">
        <v>2074</v>
      </c>
      <c r="H1323" s="146">
        <v>512979</v>
      </c>
      <c r="I1323" s="146" t="s">
        <v>2643</v>
      </c>
      <c r="J1323" s="146" t="s">
        <v>5567</v>
      </c>
      <c r="K1323" s="145" t="s">
        <v>5952</v>
      </c>
      <c r="L1323" s="146" t="s">
        <v>4191</v>
      </c>
      <c r="M1323" s="154" t="s">
        <v>2075</v>
      </c>
      <c r="N1323" s="54" t="s">
        <v>44</v>
      </c>
      <c r="O1323" s="53" t="s">
        <v>28</v>
      </c>
      <c r="P1323" s="58">
        <v>7.1999999999999995E-2</v>
      </c>
      <c r="Q1323" s="62">
        <v>1.84</v>
      </c>
      <c r="R1323" s="56">
        <v>36</v>
      </c>
      <c r="S1323" s="55">
        <v>5.8310000000000004</v>
      </c>
      <c r="T1323" s="57">
        <v>148.1</v>
      </c>
      <c r="U1323" s="55">
        <v>4.6260000000000003</v>
      </c>
      <c r="V1323" s="57">
        <v>117.5</v>
      </c>
      <c r="W1323" s="61" t="s">
        <v>295</v>
      </c>
      <c r="X1323" s="59"/>
      <c r="Y1323" s="59" t="s">
        <v>67</v>
      </c>
      <c r="Z1323" s="61"/>
      <c r="AA1323" s="61" t="s">
        <v>32</v>
      </c>
      <c r="AB1323" s="61" t="s">
        <v>74</v>
      </c>
      <c r="AC1323" s="201"/>
      <c r="AD1323" s="33"/>
      <c r="AE1323" s="33"/>
      <c r="AF1323" s="33"/>
      <c r="AG1323" s="33"/>
    </row>
    <row r="1324" spans="1:33" s="193" customFormat="1" ht="15.75" customHeight="1">
      <c r="A1324" s="157" t="s">
        <v>2103</v>
      </c>
      <c r="B1324" s="158" t="s">
        <v>3544</v>
      </c>
      <c r="C1324" s="189" t="s">
        <v>2076</v>
      </c>
      <c r="D1324" s="190" t="s">
        <v>32</v>
      </c>
      <c r="E1324" s="146" t="s">
        <v>2077</v>
      </c>
      <c r="F1324" s="146" t="s">
        <v>2078</v>
      </c>
      <c r="G1324" s="146" t="s">
        <v>2079</v>
      </c>
      <c r="H1324" s="146">
        <v>512978</v>
      </c>
      <c r="I1324" s="146" t="s">
        <v>2644</v>
      </c>
      <c r="J1324" s="146" t="s">
        <v>5541</v>
      </c>
      <c r="K1324" s="145" t="s">
        <v>5953</v>
      </c>
      <c r="L1324" s="146" t="s">
        <v>4192</v>
      </c>
      <c r="M1324" s="154" t="s">
        <v>2080</v>
      </c>
      <c r="N1324" s="54" t="s">
        <v>4672</v>
      </c>
      <c r="O1324" s="53" t="s">
        <v>28</v>
      </c>
      <c r="P1324" s="58">
        <v>5.8999999999999997E-2</v>
      </c>
      <c r="Q1324" s="62">
        <v>1.5</v>
      </c>
      <c r="R1324" s="56">
        <v>36</v>
      </c>
      <c r="S1324" s="55">
        <v>5.8310000000000004</v>
      </c>
      <c r="T1324" s="57">
        <v>148.1</v>
      </c>
      <c r="U1324" s="55">
        <v>4.6260000000000003</v>
      </c>
      <c r="V1324" s="57">
        <v>117.5</v>
      </c>
      <c r="W1324" s="61" t="s">
        <v>295</v>
      </c>
      <c r="X1324" s="59"/>
      <c r="Y1324" s="59" t="s">
        <v>67</v>
      </c>
      <c r="Z1324" s="61" t="s">
        <v>32</v>
      </c>
      <c r="AA1324" s="61" t="s">
        <v>32</v>
      </c>
      <c r="AB1324" s="61" t="s">
        <v>74</v>
      </c>
      <c r="AC1324" s="201"/>
      <c r="AD1324" s="33"/>
      <c r="AE1324" s="33"/>
      <c r="AF1324" s="33"/>
      <c r="AG1324" s="33"/>
    </row>
    <row r="1325" spans="1:33" s="193" customFormat="1" ht="15.75" customHeight="1">
      <c r="A1325" s="157" t="s">
        <v>2103</v>
      </c>
      <c r="B1325" s="158" t="s">
        <v>3536</v>
      </c>
      <c r="C1325" s="189" t="s">
        <v>2081</v>
      </c>
      <c r="D1325" s="190" t="s">
        <v>32</v>
      </c>
      <c r="E1325" s="146" t="s">
        <v>61</v>
      </c>
      <c r="F1325" s="146">
        <v>511973</v>
      </c>
      <c r="G1325" s="146" t="s">
        <v>2082</v>
      </c>
      <c r="H1325" s="146">
        <v>511973</v>
      </c>
      <c r="I1325" s="146" t="s">
        <v>2645</v>
      </c>
      <c r="J1325" s="146" t="s">
        <v>61</v>
      </c>
      <c r="K1325" s="146" t="s">
        <v>2083</v>
      </c>
      <c r="L1325" s="146" t="s">
        <v>4193</v>
      </c>
      <c r="M1325" s="154" t="s">
        <v>2084</v>
      </c>
      <c r="N1325" s="54" t="s">
        <v>1765</v>
      </c>
      <c r="O1325" s="53" t="s">
        <v>77</v>
      </c>
      <c r="P1325" s="58">
        <v>7.9000000000000001E-2</v>
      </c>
      <c r="Q1325" s="62">
        <v>2</v>
      </c>
      <c r="R1325" s="56">
        <v>6</v>
      </c>
      <c r="S1325" s="55">
        <v>5.5940000000000003</v>
      </c>
      <c r="T1325" s="57">
        <v>142.1</v>
      </c>
      <c r="U1325" s="55">
        <v>4.157</v>
      </c>
      <c r="V1325" s="57">
        <v>105.6</v>
      </c>
      <c r="W1325" s="59"/>
      <c r="X1325" s="59"/>
      <c r="Y1325" s="59"/>
      <c r="Z1325" s="61"/>
      <c r="AA1325" s="61"/>
      <c r="AB1325" s="61" t="s">
        <v>74</v>
      </c>
      <c r="AC1325" s="201"/>
      <c r="AD1325" s="33"/>
      <c r="AE1325" s="33"/>
      <c r="AF1325" s="33"/>
      <c r="AG1325" s="33"/>
    </row>
    <row r="1326" spans="1:33" s="193" customFormat="1" ht="15.75" customHeight="1">
      <c r="A1326" s="157" t="s">
        <v>2103</v>
      </c>
      <c r="B1326" s="158" t="s">
        <v>3535</v>
      </c>
      <c r="C1326" s="189" t="s">
        <v>2085</v>
      </c>
      <c r="D1326" s="190" t="s">
        <v>32</v>
      </c>
      <c r="E1326" s="146" t="s">
        <v>61</v>
      </c>
      <c r="F1326" s="146">
        <v>511852</v>
      </c>
      <c r="G1326" s="146">
        <v>65717</v>
      </c>
      <c r="H1326" s="146">
        <v>511852</v>
      </c>
      <c r="I1326" s="146">
        <v>89120</v>
      </c>
      <c r="J1326" s="146" t="s">
        <v>61</v>
      </c>
      <c r="K1326" s="146" t="s">
        <v>2086</v>
      </c>
      <c r="L1326" s="146" t="s">
        <v>4194</v>
      </c>
      <c r="M1326" s="154" t="s">
        <v>2106</v>
      </c>
      <c r="N1326" s="54" t="s">
        <v>2734</v>
      </c>
      <c r="O1326" s="53" t="s">
        <v>77</v>
      </c>
      <c r="P1326" s="58">
        <v>9.8000000000000004E-2</v>
      </c>
      <c r="Q1326" s="62">
        <v>2.5</v>
      </c>
      <c r="R1326" s="56">
        <v>12</v>
      </c>
      <c r="S1326" s="55">
        <v>6.9089999999999998</v>
      </c>
      <c r="T1326" s="57">
        <v>175.5</v>
      </c>
      <c r="U1326" s="55">
        <v>5.6379999999999999</v>
      </c>
      <c r="V1326" s="57">
        <v>143.19999999999999</v>
      </c>
      <c r="W1326" s="59"/>
      <c r="X1326" s="59"/>
      <c r="Y1326" s="59"/>
      <c r="Z1326" s="61"/>
      <c r="AA1326" s="61"/>
      <c r="AB1326" s="61" t="s">
        <v>74</v>
      </c>
      <c r="AC1326" s="201"/>
      <c r="AD1326" s="33"/>
      <c r="AE1326" s="33"/>
      <c r="AF1326" s="33"/>
      <c r="AG1326" s="33"/>
    </row>
    <row r="1327" spans="1:33" s="193" customFormat="1" ht="15.75" customHeight="1">
      <c r="A1327" s="157" t="s">
        <v>2103</v>
      </c>
      <c r="B1327" s="158" t="s">
        <v>3544</v>
      </c>
      <c r="C1327" s="189" t="s">
        <v>2088</v>
      </c>
      <c r="D1327" s="190" t="s">
        <v>32</v>
      </c>
      <c r="E1327" s="146" t="s">
        <v>61</v>
      </c>
      <c r="F1327" s="146">
        <v>511975</v>
      </c>
      <c r="G1327" s="146">
        <v>65713</v>
      </c>
      <c r="H1327" s="146">
        <v>511975</v>
      </c>
      <c r="I1327" s="146" t="s">
        <v>95</v>
      </c>
      <c r="J1327" s="146" t="s">
        <v>61</v>
      </c>
      <c r="K1327" s="146" t="s">
        <v>2089</v>
      </c>
      <c r="L1327" s="146" t="s">
        <v>4195</v>
      </c>
      <c r="M1327" s="154" t="s">
        <v>2090</v>
      </c>
      <c r="N1327" s="192" t="s">
        <v>2715</v>
      </c>
      <c r="O1327" s="53" t="s">
        <v>77</v>
      </c>
      <c r="P1327" s="58">
        <v>6.3E-2</v>
      </c>
      <c r="Q1327" s="62">
        <v>1.6</v>
      </c>
      <c r="R1327" s="56">
        <v>10</v>
      </c>
      <c r="S1327" s="55">
        <v>6.22</v>
      </c>
      <c r="T1327" s="57">
        <v>158</v>
      </c>
      <c r="U1327" s="55">
        <v>4.8620000000000001</v>
      </c>
      <c r="V1327" s="57">
        <v>123.5</v>
      </c>
      <c r="W1327" s="59"/>
      <c r="X1327" s="59"/>
      <c r="Y1327" s="59"/>
      <c r="Z1327" s="61"/>
      <c r="AA1327" s="61"/>
      <c r="AB1327" s="61" t="s">
        <v>74</v>
      </c>
      <c r="AC1327" s="201"/>
      <c r="AD1327" s="33"/>
      <c r="AE1327" s="33"/>
      <c r="AF1327" s="33"/>
      <c r="AG1327" s="33"/>
    </row>
    <row r="1328" spans="1:33" s="193" customFormat="1" ht="15.75" customHeight="1">
      <c r="A1328" s="157" t="s">
        <v>2103</v>
      </c>
      <c r="B1328" s="158" t="s">
        <v>3544</v>
      </c>
      <c r="C1328" s="189" t="s">
        <v>2107</v>
      </c>
      <c r="D1328" s="190"/>
      <c r="E1328" s="146" t="s">
        <v>61</v>
      </c>
      <c r="F1328" s="146" t="s">
        <v>2108</v>
      </c>
      <c r="G1328" s="145" t="s">
        <v>2109</v>
      </c>
      <c r="H1328" s="146" t="s">
        <v>2110</v>
      </c>
      <c r="I1328" s="146" t="s">
        <v>61</v>
      </c>
      <c r="J1328" s="146" t="s">
        <v>61</v>
      </c>
      <c r="K1328" s="145" t="s">
        <v>5992</v>
      </c>
      <c r="L1328" s="146"/>
      <c r="M1328" s="154"/>
      <c r="N1328" s="54" t="s">
        <v>321</v>
      </c>
      <c r="O1328" s="59" t="s">
        <v>82</v>
      </c>
      <c r="P1328" s="58" t="s">
        <v>83</v>
      </c>
      <c r="Q1328" s="62"/>
      <c r="R1328" s="56" t="s">
        <v>83</v>
      </c>
      <c r="S1328" s="55" t="s">
        <v>83</v>
      </c>
      <c r="T1328" s="57"/>
      <c r="U1328" s="55" t="s">
        <v>83</v>
      </c>
      <c r="V1328" s="57"/>
      <c r="W1328" s="59"/>
      <c r="X1328" s="59"/>
      <c r="Y1328" s="59"/>
      <c r="Z1328" s="61"/>
      <c r="AA1328" s="61"/>
      <c r="AB1328" s="61" t="s">
        <v>74</v>
      </c>
      <c r="AC1328" s="201"/>
      <c r="AD1328" s="33"/>
      <c r="AE1328" s="33"/>
      <c r="AF1328" s="33"/>
      <c r="AG1328" s="33"/>
    </row>
    <row r="1329" spans="1:33" s="193" customFormat="1" ht="15.75" customHeight="1">
      <c r="A1329" s="157" t="s">
        <v>2111</v>
      </c>
      <c r="B1329" s="158" t="s">
        <v>3547</v>
      </c>
      <c r="C1329" s="189" t="s">
        <v>2001</v>
      </c>
      <c r="D1329" s="190" t="s">
        <v>32</v>
      </c>
      <c r="E1329" s="146" t="s">
        <v>2002</v>
      </c>
      <c r="F1329" s="146" t="s">
        <v>2003</v>
      </c>
      <c r="G1329" s="146" t="s">
        <v>2004</v>
      </c>
      <c r="H1329" s="146">
        <v>512995</v>
      </c>
      <c r="I1329" s="146" t="s">
        <v>2641</v>
      </c>
      <c r="J1329" s="146" t="s">
        <v>61</v>
      </c>
      <c r="K1329" s="146" t="s">
        <v>2005</v>
      </c>
      <c r="L1329" s="146"/>
      <c r="M1329" s="154" t="s">
        <v>2006</v>
      </c>
      <c r="N1329" s="54" t="s">
        <v>4619</v>
      </c>
      <c r="O1329" s="53" t="s">
        <v>28</v>
      </c>
      <c r="P1329" s="58">
        <v>7.4999999999999997E-2</v>
      </c>
      <c r="Q1329" s="62">
        <v>1.9</v>
      </c>
      <c r="R1329" s="56">
        <v>38</v>
      </c>
      <c r="S1329" s="55">
        <v>4.97</v>
      </c>
      <c r="T1329" s="57">
        <v>126.25</v>
      </c>
      <c r="U1329" s="55">
        <v>3.9569999999999999</v>
      </c>
      <c r="V1329" s="57">
        <v>100.5</v>
      </c>
      <c r="W1329" s="61" t="s">
        <v>295</v>
      </c>
      <c r="X1329" s="59"/>
      <c r="Y1329" s="59" t="s">
        <v>31</v>
      </c>
      <c r="Z1329" s="61" t="s">
        <v>32</v>
      </c>
      <c r="AA1329" s="61"/>
      <c r="AB1329" s="61" t="s">
        <v>74</v>
      </c>
      <c r="AC1329" s="201"/>
      <c r="AD1329" s="201"/>
      <c r="AE1329" s="201"/>
      <c r="AF1329" s="201"/>
      <c r="AG1329" s="33"/>
    </row>
    <row r="1330" spans="1:33" s="193" customFormat="1" ht="15.75" customHeight="1">
      <c r="A1330" s="157" t="s">
        <v>2111</v>
      </c>
      <c r="B1330" s="158" t="s">
        <v>3547</v>
      </c>
      <c r="C1330" s="189" t="s">
        <v>2112</v>
      </c>
      <c r="D1330" s="190" t="s">
        <v>32</v>
      </c>
      <c r="E1330" s="146" t="s">
        <v>61</v>
      </c>
      <c r="F1330" s="146" t="s">
        <v>61</v>
      </c>
      <c r="G1330" s="146" t="s">
        <v>2113</v>
      </c>
      <c r="H1330" s="146">
        <v>512939</v>
      </c>
      <c r="I1330" s="146" t="s">
        <v>2114</v>
      </c>
      <c r="J1330" s="146" t="s">
        <v>61</v>
      </c>
      <c r="K1330" s="146" t="s">
        <v>61</v>
      </c>
      <c r="L1330" s="146" t="s">
        <v>4196</v>
      </c>
      <c r="M1330" s="191" t="s">
        <v>2115</v>
      </c>
      <c r="N1330" s="54" t="s">
        <v>44</v>
      </c>
      <c r="O1330" s="53" t="s">
        <v>28</v>
      </c>
      <c r="P1330" s="58">
        <v>7.1999999999999995E-2</v>
      </c>
      <c r="Q1330" s="62">
        <v>1.84</v>
      </c>
      <c r="R1330" s="56">
        <v>36</v>
      </c>
      <c r="S1330" s="55">
        <v>5.9409999999999998</v>
      </c>
      <c r="T1330" s="57">
        <v>150.9</v>
      </c>
      <c r="U1330" s="55">
        <v>4.9409999999999998</v>
      </c>
      <c r="V1330" s="57">
        <v>125.5</v>
      </c>
      <c r="W1330" s="61" t="s">
        <v>295</v>
      </c>
      <c r="X1330" s="59" t="s">
        <v>32</v>
      </c>
      <c r="Y1330" s="59" t="s">
        <v>90</v>
      </c>
      <c r="Z1330" s="61"/>
      <c r="AA1330" s="61" t="s">
        <v>32</v>
      </c>
      <c r="AB1330" s="61" t="s">
        <v>74</v>
      </c>
      <c r="AC1330" s="201"/>
      <c r="AD1330" s="33"/>
      <c r="AE1330" s="33"/>
      <c r="AF1330" s="33"/>
      <c r="AG1330" s="33"/>
    </row>
    <row r="1331" spans="1:33" s="193" customFormat="1" ht="15.75" customHeight="1">
      <c r="A1331" s="157" t="s">
        <v>2111</v>
      </c>
      <c r="B1331" s="158" t="s">
        <v>3547</v>
      </c>
      <c r="C1331" s="189" t="s">
        <v>34</v>
      </c>
      <c r="D1331" s="190"/>
      <c r="E1331" s="146" t="s">
        <v>35</v>
      </c>
      <c r="F1331" s="145" t="s">
        <v>36</v>
      </c>
      <c r="G1331" s="146">
        <v>73708</v>
      </c>
      <c r="H1331" s="146">
        <v>512984</v>
      </c>
      <c r="I1331" s="146">
        <v>97108</v>
      </c>
      <c r="J1331" s="146" t="s">
        <v>5515</v>
      </c>
      <c r="K1331" s="145" t="s">
        <v>5940</v>
      </c>
      <c r="L1331" s="146" t="s">
        <v>3841</v>
      </c>
      <c r="M1331" s="154" t="s">
        <v>37</v>
      </c>
      <c r="N1331" s="54" t="s">
        <v>4617</v>
      </c>
      <c r="O1331" s="53" t="s">
        <v>28</v>
      </c>
      <c r="P1331" s="58">
        <v>7.9000000000000001E-2</v>
      </c>
      <c r="Q1331" s="62">
        <v>2</v>
      </c>
      <c r="R1331" s="56" t="s">
        <v>1976</v>
      </c>
      <c r="S1331" s="55">
        <v>4.97</v>
      </c>
      <c r="T1331" s="57">
        <v>126.25</v>
      </c>
      <c r="U1331" s="55">
        <v>3.9529999999999998</v>
      </c>
      <c r="V1331" s="57">
        <v>100.4</v>
      </c>
      <c r="W1331" s="61" t="s">
        <v>30</v>
      </c>
      <c r="X1331" s="59"/>
      <c r="Y1331" s="59" t="s">
        <v>31</v>
      </c>
      <c r="Z1331" s="61" t="s">
        <v>32</v>
      </c>
      <c r="AA1331" s="61"/>
      <c r="AB1331" s="61" t="s">
        <v>74</v>
      </c>
      <c r="AC1331" s="201"/>
      <c r="AD1331" s="33"/>
      <c r="AE1331" s="33"/>
      <c r="AF1331" s="33"/>
      <c r="AG1331" s="33"/>
    </row>
    <row r="1332" spans="1:33" s="193" customFormat="1" ht="15.75" customHeight="1">
      <c r="A1332" s="157" t="s">
        <v>2111</v>
      </c>
      <c r="B1332" s="158" t="s">
        <v>3547</v>
      </c>
      <c r="C1332" s="189" t="s">
        <v>2116</v>
      </c>
      <c r="D1332" s="190" t="s">
        <v>32</v>
      </c>
      <c r="E1332" s="146" t="s">
        <v>61</v>
      </c>
      <c r="F1332" s="146">
        <v>511754</v>
      </c>
      <c r="G1332" s="146" t="s">
        <v>2117</v>
      </c>
      <c r="H1332" s="146">
        <v>511754</v>
      </c>
      <c r="I1332" s="145" t="s">
        <v>2118</v>
      </c>
      <c r="J1332" s="146" t="s">
        <v>61</v>
      </c>
      <c r="K1332" s="146" t="s">
        <v>61</v>
      </c>
      <c r="L1332" s="146" t="s">
        <v>4197</v>
      </c>
      <c r="M1332" s="154" t="s">
        <v>2119</v>
      </c>
      <c r="N1332" s="54" t="s">
        <v>2735</v>
      </c>
      <c r="O1332" s="53" t="s">
        <v>77</v>
      </c>
      <c r="P1332" s="58">
        <v>0.106</v>
      </c>
      <c r="Q1332" s="62">
        <v>2.7</v>
      </c>
      <c r="R1332" s="56">
        <v>8</v>
      </c>
      <c r="S1332" s="55">
        <v>5.9720000000000004</v>
      </c>
      <c r="T1332" s="57">
        <v>151.69999999999999</v>
      </c>
      <c r="U1332" s="55">
        <v>5.173</v>
      </c>
      <c r="V1332" s="57">
        <v>131.4</v>
      </c>
      <c r="W1332" s="59"/>
      <c r="X1332" s="59"/>
      <c r="Y1332" s="59"/>
      <c r="Z1332" s="61"/>
      <c r="AA1332" s="61"/>
      <c r="AB1332" s="61" t="s">
        <v>74</v>
      </c>
      <c r="AC1332" s="201"/>
      <c r="AD1332" s="33"/>
      <c r="AE1332" s="33"/>
      <c r="AF1332" s="33"/>
      <c r="AG1332" s="33"/>
    </row>
    <row r="1333" spans="1:33" s="193" customFormat="1" ht="15.75" customHeight="1">
      <c r="A1333" s="157" t="s">
        <v>2111</v>
      </c>
      <c r="B1333" s="158" t="s">
        <v>3547</v>
      </c>
      <c r="C1333" s="189" t="s">
        <v>2120</v>
      </c>
      <c r="D1333" s="190" t="s">
        <v>32</v>
      </c>
      <c r="E1333" s="146" t="s">
        <v>61</v>
      </c>
      <c r="F1333" s="146">
        <v>511755</v>
      </c>
      <c r="G1333" s="146" t="s">
        <v>2121</v>
      </c>
      <c r="H1333" s="146">
        <v>511755</v>
      </c>
      <c r="I1333" s="146" t="s">
        <v>2122</v>
      </c>
      <c r="J1333" s="146" t="s">
        <v>2123</v>
      </c>
      <c r="K1333" s="146" t="s">
        <v>61</v>
      </c>
      <c r="L1333" s="146"/>
      <c r="M1333" s="191" t="s">
        <v>2124</v>
      </c>
      <c r="N1333" s="192" t="s">
        <v>2736</v>
      </c>
      <c r="O1333" s="53" t="s">
        <v>77</v>
      </c>
      <c r="P1333" s="58">
        <v>7.9000000000000001E-2</v>
      </c>
      <c r="Q1333" s="62">
        <v>2</v>
      </c>
      <c r="R1333" s="56">
        <v>8</v>
      </c>
      <c r="S1333" s="55">
        <v>5.9720000000000004</v>
      </c>
      <c r="T1333" s="57">
        <v>151.69999999999999</v>
      </c>
      <c r="U1333" s="55">
        <v>5.173</v>
      </c>
      <c r="V1333" s="57">
        <v>131.4</v>
      </c>
      <c r="W1333" s="59"/>
      <c r="X1333" s="59"/>
      <c r="Y1333" s="59"/>
      <c r="Z1333" s="61"/>
      <c r="AA1333" s="61"/>
      <c r="AB1333" s="61" t="s">
        <v>74</v>
      </c>
      <c r="AC1333" s="201"/>
      <c r="AD1333" s="33"/>
      <c r="AE1333" s="33"/>
      <c r="AF1333" s="33"/>
      <c r="AG1333" s="33"/>
    </row>
    <row r="1334" spans="1:33" s="193" customFormat="1" ht="15.75" customHeight="1">
      <c r="A1334" s="188" t="s">
        <v>4804</v>
      </c>
      <c r="B1334" s="158" t="s">
        <v>3518</v>
      </c>
      <c r="C1334" s="189" t="s">
        <v>155</v>
      </c>
      <c r="D1334" s="190" t="s">
        <v>32</v>
      </c>
      <c r="E1334" s="146" t="s">
        <v>61</v>
      </c>
      <c r="F1334" s="146" t="s">
        <v>156</v>
      </c>
      <c r="G1334" s="146" t="s">
        <v>157</v>
      </c>
      <c r="H1334" s="146">
        <v>512206</v>
      </c>
      <c r="I1334" s="146" t="s">
        <v>61</v>
      </c>
      <c r="J1334" s="146" t="s">
        <v>5569</v>
      </c>
      <c r="K1334" s="146" t="s">
        <v>61</v>
      </c>
      <c r="L1334" s="146" t="s">
        <v>3859</v>
      </c>
      <c r="M1334" s="191" t="s">
        <v>158</v>
      </c>
      <c r="N1334" s="356" t="s">
        <v>4690</v>
      </c>
      <c r="O1334" s="53" t="s">
        <v>28</v>
      </c>
      <c r="P1334" s="58">
        <v>5.8999999999999997E-2</v>
      </c>
      <c r="Q1334" s="62">
        <v>1.5</v>
      </c>
      <c r="R1334" s="56">
        <v>40</v>
      </c>
      <c r="S1334" s="55">
        <v>5.976</v>
      </c>
      <c r="T1334" s="57">
        <v>151.80000000000001</v>
      </c>
      <c r="U1334" s="55">
        <v>5.1890000000000001</v>
      </c>
      <c r="V1334" s="57">
        <v>131.80000000000001</v>
      </c>
      <c r="W1334" s="61" t="s">
        <v>295</v>
      </c>
      <c r="X1334" s="59" t="s">
        <v>32</v>
      </c>
      <c r="Y1334" s="59" t="s">
        <v>154</v>
      </c>
      <c r="Z1334" s="61" t="s">
        <v>32</v>
      </c>
      <c r="AA1334" s="61" t="s">
        <v>32</v>
      </c>
      <c r="AB1334" s="61" t="s">
        <v>74</v>
      </c>
      <c r="AC1334" s="33"/>
    </row>
    <row r="1335" spans="1:33" s="193" customFormat="1" ht="15.75" customHeight="1">
      <c r="A1335" s="188" t="s">
        <v>4804</v>
      </c>
      <c r="B1335" s="158" t="s">
        <v>3518</v>
      </c>
      <c r="C1335" s="189" t="s">
        <v>160</v>
      </c>
      <c r="D1335" s="190" t="s">
        <v>32</v>
      </c>
      <c r="E1335" s="146" t="s">
        <v>61</v>
      </c>
      <c r="F1335" s="146" t="s">
        <v>161</v>
      </c>
      <c r="G1335" s="146" t="s">
        <v>162</v>
      </c>
      <c r="H1335" s="146">
        <v>512207</v>
      </c>
      <c r="I1335" s="146" t="s">
        <v>61</v>
      </c>
      <c r="J1335" s="146" t="s">
        <v>5599</v>
      </c>
      <c r="K1335" s="146" t="s">
        <v>61</v>
      </c>
      <c r="L1335" s="146" t="s">
        <v>3860</v>
      </c>
      <c r="M1335" s="191" t="s">
        <v>163</v>
      </c>
      <c r="N1335" s="192" t="s">
        <v>4691</v>
      </c>
      <c r="O1335" s="53" t="s">
        <v>28</v>
      </c>
      <c r="P1335" s="58">
        <v>5.8999999999999997E-2</v>
      </c>
      <c r="Q1335" s="62">
        <v>1.5</v>
      </c>
      <c r="R1335" s="56">
        <v>30</v>
      </c>
      <c r="S1335" s="55">
        <v>4.0430000000000001</v>
      </c>
      <c r="T1335" s="57">
        <v>102.7</v>
      </c>
      <c r="U1335" s="55">
        <v>3.3069999999999999</v>
      </c>
      <c r="V1335" s="57">
        <v>84</v>
      </c>
      <c r="W1335" s="61" t="s">
        <v>295</v>
      </c>
      <c r="X1335" s="59" t="s">
        <v>32</v>
      </c>
      <c r="Y1335" s="59" t="s">
        <v>154</v>
      </c>
      <c r="Z1335" s="61" t="s">
        <v>32</v>
      </c>
      <c r="AA1335" s="61" t="s">
        <v>32</v>
      </c>
      <c r="AB1335" s="61" t="s">
        <v>74</v>
      </c>
      <c r="AC1335" s="33"/>
    </row>
    <row r="1336" spans="1:33" s="193" customFormat="1" ht="15.75" customHeight="1">
      <c r="A1336" s="188" t="s">
        <v>4804</v>
      </c>
      <c r="B1336" s="158" t="s">
        <v>3518</v>
      </c>
      <c r="C1336" s="189" t="s">
        <v>165</v>
      </c>
      <c r="D1336" s="190" t="s">
        <v>32</v>
      </c>
      <c r="E1336" s="146" t="s">
        <v>61</v>
      </c>
      <c r="F1336" s="146">
        <v>511206</v>
      </c>
      <c r="G1336" s="146" t="s">
        <v>166</v>
      </c>
      <c r="H1336" s="146">
        <v>511206</v>
      </c>
      <c r="I1336" s="146" t="s">
        <v>61</v>
      </c>
      <c r="J1336" s="146" t="s">
        <v>61</v>
      </c>
      <c r="K1336" s="146" t="s">
        <v>61</v>
      </c>
      <c r="L1336" s="146" t="s">
        <v>3861</v>
      </c>
      <c r="M1336" s="154" t="s">
        <v>167</v>
      </c>
      <c r="N1336" s="356" t="s">
        <v>3450</v>
      </c>
      <c r="O1336" s="53" t="s">
        <v>77</v>
      </c>
      <c r="P1336" s="58">
        <v>9.4E-2</v>
      </c>
      <c r="Q1336" s="62">
        <v>2.4</v>
      </c>
      <c r="R1336" s="56">
        <v>24</v>
      </c>
      <c r="S1336" s="55">
        <v>6.2619999999999996</v>
      </c>
      <c r="T1336" s="57">
        <v>159.05000000000001</v>
      </c>
      <c r="U1336" s="55">
        <v>5.4020000000000001</v>
      </c>
      <c r="V1336" s="57">
        <v>137.19999999999999</v>
      </c>
      <c r="W1336" s="59"/>
      <c r="X1336" s="33"/>
      <c r="Y1336" s="11"/>
      <c r="Z1336" s="33"/>
      <c r="AA1336" s="11"/>
      <c r="AB1336" s="61" t="s">
        <v>74</v>
      </c>
      <c r="AC1336" s="33"/>
    </row>
    <row r="1337" spans="1:33" s="193" customFormat="1" ht="15.75" customHeight="1">
      <c r="A1337" s="188" t="s">
        <v>4804</v>
      </c>
      <c r="B1337" s="158" t="s">
        <v>3518</v>
      </c>
      <c r="C1337" s="189" t="s">
        <v>169</v>
      </c>
      <c r="D1337" s="190" t="s">
        <v>32</v>
      </c>
      <c r="E1337" s="146" t="s">
        <v>61</v>
      </c>
      <c r="F1337" s="146">
        <v>511207</v>
      </c>
      <c r="G1337" s="146" t="s">
        <v>170</v>
      </c>
      <c r="H1337" s="146">
        <v>511207</v>
      </c>
      <c r="I1337" s="146" t="s">
        <v>61</v>
      </c>
      <c r="J1337" s="146" t="s">
        <v>61</v>
      </c>
      <c r="K1337" s="146" t="s">
        <v>61</v>
      </c>
      <c r="L1337" s="146" t="s">
        <v>3862</v>
      </c>
      <c r="M1337" s="154" t="s">
        <v>171</v>
      </c>
      <c r="N1337" s="192" t="s">
        <v>3451</v>
      </c>
      <c r="O1337" s="53" t="s">
        <v>77</v>
      </c>
      <c r="P1337" s="58">
        <v>7.0999999999999994E-2</v>
      </c>
      <c r="Q1337" s="62">
        <v>1.8</v>
      </c>
      <c r="R1337" s="56">
        <v>24</v>
      </c>
      <c r="S1337" s="55">
        <v>4.3220000000000001</v>
      </c>
      <c r="T1337" s="57">
        <v>109.79</v>
      </c>
      <c r="U1337" s="55">
        <v>3.5449999999999999</v>
      </c>
      <c r="V1337" s="57">
        <v>90.05</v>
      </c>
      <c r="W1337" s="59"/>
      <c r="X1337" s="33"/>
      <c r="Y1337" s="11"/>
      <c r="Z1337" s="33"/>
      <c r="AA1337" s="11"/>
      <c r="AB1337" s="61" t="s">
        <v>74</v>
      </c>
      <c r="AC1337" s="33"/>
    </row>
    <row r="1338" spans="1:33" s="193" customFormat="1" ht="15.75" customHeight="1">
      <c r="A1338" s="188" t="s">
        <v>4761</v>
      </c>
      <c r="B1338" s="158" t="s">
        <v>3548</v>
      </c>
      <c r="C1338" s="144" t="s">
        <v>3402</v>
      </c>
      <c r="D1338" s="190" t="s">
        <v>32</v>
      </c>
      <c r="E1338" s="146" t="s">
        <v>61</v>
      </c>
      <c r="F1338" s="146" t="s">
        <v>61</v>
      </c>
      <c r="G1338" s="146" t="s">
        <v>2198</v>
      </c>
      <c r="H1338" s="146">
        <v>512913</v>
      </c>
      <c r="I1338" s="146">
        <v>57103</v>
      </c>
      <c r="J1338" s="146" t="s">
        <v>5409</v>
      </c>
      <c r="K1338" s="145" t="s">
        <v>5955</v>
      </c>
      <c r="L1338" s="146" t="s">
        <v>4207</v>
      </c>
      <c r="M1338" s="147" t="s">
        <v>3405</v>
      </c>
      <c r="N1338" s="192" t="s">
        <v>4692</v>
      </c>
      <c r="O1338" s="11" t="s">
        <v>28</v>
      </c>
      <c r="P1338" s="58">
        <v>7.1999999999999995E-2</v>
      </c>
      <c r="Q1338" s="62">
        <v>1.84</v>
      </c>
      <c r="R1338" s="56">
        <v>40</v>
      </c>
      <c r="S1338" s="55">
        <v>5.3819999999999997</v>
      </c>
      <c r="T1338" s="57">
        <v>136.69999999999999</v>
      </c>
      <c r="U1338" s="55">
        <v>4.226</v>
      </c>
      <c r="V1338" s="57">
        <v>107.35</v>
      </c>
      <c r="W1338" s="61" t="s">
        <v>295</v>
      </c>
      <c r="X1338" s="61"/>
      <c r="Y1338" s="59" t="s">
        <v>31</v>
      </c>
      <c r="Z1338" s="61" t="s">
        <v>32</v>
      </c>
      <c r="AA1338" s="11"/>
      <c r="AB1338" s="59" t="s">
        <v>114</v>
      </c>
      <c r="AC1338" s="201"/>
      <c r="AD1338" s="33"/>
      <c r="AE1338" s="33"/>
      <c r="AF1338" s="33"/>
    </row>
    <row r="1339" spans="1:33" s="193" customFormat="1" ht="15.75" customHeight="1">
      <c r="A1339" s="188" t="s">
        <v>4762</v>
      </c>
      <c r="B1339" s="158" t="s">
        <v>3510</v>
      </c>
      <c r="C1339" s="189" t="s">
        <v>3403</v>
      </c>
      <c r="D1339" s="190" t="s">
        <v>32</v>
      </c>
      <c r="E1339" s="146" t="s">
        <v>61</v>
      </c>
      <c r="F1339" s="146" t="s">
        <v>2197</v>
      </c>
      <c r="G1339" s="145" t="s">
        <v>3404</v>
      </c>
      <c r="H1339" s="146">
        <v>512913</v>
      </c>
      <c r="I1339" s="146">
        <v>57103</v>
      </c>
      <c r="J1339" s="146" t="s">
        <v>61</v>
      </c>
      <c r="K1339" s="146" t="s">
        <v>2199</v>
      </c>
      <c r="L1339" s="146"/>
      <c r="M1339" s="191" t="s">
        <v>2200</v>
      </c>
      <c r="N1339" s="54" t="s">
        <v>54</v>
      </c>
      <c r="O1339" s="11" t="s">
        <v>28</v>
      </c>
      <c r="P1339" s="58">
        <v>7.1999999999999995E-2</v>
      </c>
      <c r="Q1339" s="62">
        <v>1.84</v>
      </c>
      <c r="R1339" s="56">
        <v>40</v>
      </c>
      <c r="S1339" s="55">
        <v>5.3819999999999997</v>
      </c>
      <c r="T1339" s="57">
        <v>136.69999999999999</v>
      </c>
      <c r="U1339" s="55">
        <v>4.226</v>
      </c>
      <c r="V1339" s="57">
        <v>107.35</v>
      </c>
      <c r="W1339" s="61" t="s">
        <v>30</v>
      </c>
      <c r="X1339" s="61"/>
      <c r="Y1339" s="59" t="s">
        <v>1022</v>
      </c>
      <c r="Z1339" s="61"/>
      <c r="AA1339" s="11" t="s">
        <v>32</v>
      </c>
      <c r="AB1339" s="59" t="s">
        <v>114</v>
      </c>
      <c r="AC1339" s="201" t="s">
        <v>3452</v>
      </c>
      <c r="AD1339" s="33"/>
      <c r="AE1339" s="33"/>
      <c r="AF1339" s="33"/>
    </row>
    <row r="1340" spans="1:33" s="193" customFormat="1" ht="15.75" customHeight="1">
      <c r="A1340" s="188" t="s">
        <v>4762</v>
      </c>
      <c r="B1340" s="158" t="s">
        <v>3510</v>
      </c>
      <c r="C1340" s="189" t="s">
        <v>2196</v>
      </c>
      <c r="D1340" s="190" t="s">
        <v>32</v>
      </c>
      <c r="E1340" s="146" t="s">
        <v>61</v>
      </c>
      <c r="F1340" s="146" t="s">
        <v>2197</v>
      </c>
      <c r="G1340" s="145" t="s">
        <v>3404</v>
      </c>
      <c r="H1340" s="146">
        <v>512913</v>
      </c>
      <c r="I1340" s="146">
        <v>57103</v>
      </c>
      <c r="J1340" s="146" t="s">
        <v>61</v>
      </c>
      <c r="K1340" s="145" t="s">
        <v>5780</v>
      </c>
      <c r="L1340" s="146"/>
      <c r="M1340" s="154" t="s">
        <v>2200</v>
      </c>
      <c r="N1340" s="54" t="s">
        <v>54</v>
      </c>
      <c r="O1340" s="11" t="s">
        <v>28</v>
      </c>
      <c r="P1340" s="58">
        <v>7.1999999999999995E-2</v>
      </c>
      <c r="Q1340" s="62">
        <v>1.84</v>
      </c>
      <c r="R1340" s="56">
        <v>40</v>
      </c>
      <c r="S1340" s="55">
        <v>5.3819999999999997</v>
      </c>
      <c r="T1340" s="57">
        <v>136.69999999999999</v>
      </c>
      <c r="U1340" s="55">
        <v>4.226</v>
      </c>
      <c r="V1340" s="57">
        <v>107.35</v>
      </c>
      <c r="W1340" s="61" t="s">
        <v>30</v>
      </c>
      <c r="X1340" s="61"/>
      <c r="Y1340" s="59" t="s">
        <v>1022</v>
      </c>
      <c r="Z1340" s="61"/>
      <c r="AA1340" s="11" t="s">
        <v>32</v>
      </c>
      <c r="AB1340" s="59" t="s">
        <v>114</v>
      </c>
      <c r="AC1340" s="251" t="s">
        <v>3453</v>
      </c>
      <c r="AD1340" s="33"/>
      <c r="AE1340" s="33"/>
      <c r="AF1340" s="33"/>
    </row>
    <row r="1341" spans="1:33" s="193" customFormat="1" ht="15.75" customHeight="1">
      <c r="A1341" s="188" t="s">
        <v>4762</v>
      </c>
      <c r="B1341" s="158" t="s">
        <v>3510</v>
      </c>
      <c r="C1341" s="189" t="s">
        <v>2201</v>
      </c>
      <c r="D1341" s="190"/>
      <c r="E1341" s="146" t="s">
        <v>61</v>
      </c>
      <c r="F1341" s="146" t="s">
        <v>2202</v>
      </c>
      <c r="G1341" s="146" t="s">
        <v>2203</v>
      </c>
      <c r="H1341" s="146">
        <v>512922</v>
      </c>
      <c r="I1341" s="146" t="s">
        <v>61</v>
      </c>
      <c r="J1341" s="146" t="s">
        <v>5482</v>
      </c>
      <c r="K1341" s="145" t="s">
        <v>5781</v>
      </c>
      <c r="L1341" s="146" t="s">
        <v>4208</v>
      </c>
      <c r="M1341" s="154" t="s">
        <v>2204</v>
      </c>
      <c r="N1341" s="192" t="s">
        <v>38</v>
      </c>
      <c r="O1341" s="11" t="s">
        <v>28</v>
      </c>
      <c r="P1341" s="58">
        <v>6.0999999999999999E-2</v>
      </c>
      <c r="Q1341" s="62">
        <v>1.54</v>
      </c>
      <c r="R1341" s="56">
        <v>40</v>
      </c>
      <c r="S1341" s="55">
        <v>6.1849999999999996</v>
      </c>
      <c r="T1341" s="361">
        <v>157.1</v>
      </c>
      <c r="U1341" s="55">
        <v>5.3129999999999997</v>
      </c>
      <c r="V1341" s="361">
        <v>134.94999999999999</v>
      </c>
      <c r="W1341" s="61" t="s">
        <v>295</v>
      </c>
      <c r="X1341" s="61"/>
      <c r="Y1341" s="361" t="s">
        <v>90</v>
      </c>
      <c r="Z1341" s="61"/>
      <c r="AA1341" s="11" t="s">
        <v>32</v>
      </c>
      <c r="AB1341" s="61" t="s">
        <v>114</v>
      </c>
      <c r="AC1341" s="201"/>
      <c r="AD1341" s="33"/>
      <c r="AE1341" s="33"/>
      <c r="AF1341" s="33"/>
    </row>
    <row r="1342" spans="1:33" s="193" customFormat="1" ht="15.75" customHeight="1">
      <c r="A1342" s="188" t="s">
        <v>4761</v>
      </c>
      <c r="B1342" s="158" t="s">
        <v>3548</v>
      </c>
      <c r="C1342" s="189" t="s">
        <v>3475</v>
      </c>
      <c r="D1342" s="190"/>
      <c r="E1342" s="146" t="s">
        <v>3495</v>
      </c>
      <c r="F1342" s="146" t="s">
        <v>3476</v>
      </c>
      <c r="G1342" s="146" t="s">
        <v>4938</v>
      </c>
      <c r="H1342" s="146">
        <v>512914</v>
      </c>
      <c r="I1342" s="146" t="s">
        <v>61</v>
      </c>
      <c r="J1342" s="146" t="s">
        <v>5441</v>
      </c>
      <c r="K1342" s="146" t="s">
        <v>61</v>
      </c>
      <c r="L1342" s="146" t="s">
        <v>4209</v>
      </c>
      <c r="M1342" s="154" t="s">
        <v>3477</v>
      </c>
      <c r="N1342" s="192" t="s">
        <v>38</v>
      </c>
      <c r="O1342" s="11" t="s">
        <v>28</v>
      </c>
      <c r="P1342" s="58">
        <v>7.0999999999999994E-2</v>
      </c>
      <c r="Q1342" s="62">
        <v>1.8</v>
      </c>
      <c r="R1342" s="56">
        <v>40</v>
      </c>
      <c r="S1342" s="55">
        <v>6.18</v>
      </c>
      <c r="T1342" s="361">
        <v>157</v>
      </c>
      <c r="U1342" s="55">
        <v>5.3129999999999997</v>
      </c>
      <c r="V1342" s="361">
        <v>134.94999999999999</v>
      </c>
      <c r="W1342" s="61" t="s">
        <v>295</v>
      </c>
      <c r="X1342" s="61"/>
      <c r="Y1342" s="361" t="s">
        <v>90</v>
      </c>
      <c r="Z1342" s="61"/>
      <c r="AA1342" s="11"/>
      <c r="AB1342" s="61" t="s">
        <v>74</v>
      </c>
      <c r="AC1342" s="201"/>
      <c r="AD1342" s="33"/>
      <c r="AE1342" s="33"/>
      <c r="AF1342" s="33"/>
    </row>
    <row r="1343" spans="1:33" s="193" customFormat="1" ht="15.75" customHeight="1">
      <c r="A1343" s="157" t="s">
        <v>4763</v>
      </c>
      <c r="B1343" s="158" t="s">
        <v>3548</v>
      </c>
      <c r="C1343" s="189" t="s">
        <v>2206</v>
      </c>
      <c r="D1343" s="190" t="s">
        <v>32</v>
      </c>
      <c r="E1343" s="146" t="s">
        <v>2207</v>
      </c>
      <c r="F1343" s="146" t="s">
        <v>2208</v>
      </c>
      <c r="G1343" s="146" t="s">
        <v>2209</v>
      </c>
      <c r="H1343" s="146">
        <v>512910</v>
      </c>
      <c r="I1343" s="146">
        <v>57109</v>
      </c>
      <c r="J1343" s="146" t="s">
        <v>5406</v>
      </c>
      <c r="K1343" s="145" t="s">
        <v>5954</v>
      </c>
      <c r="L1343" s="146" t="s">
        <v>4210</v>
      </c>
      <c r="M1343" s="154" t="s">
        <v>2211</v>
      </c>
      <c r="N1343" s="192" t="s">
        <v>2205</v>
      </c>
      <c r="O1343" s="11" t="s">
        <v>28</v>
      </c>
      <c r="P1343" s="58">
        <v>7.1999999999999995E-2</v>
      </c>
      <c r="Q1343" s="62">
        <v>1.84</v>
      </c>
      <c r="R1343" s="56">
        <v>40</v>
      </c>
      <c r="S1343" s="55">
        <v>6.4020000000000001</v>
      </c>
      <c r="T1343" s="57">
        <v>162.6</v>
      </c>
      <c r="U1343" s="55">
        <v>5.3220000000000001</v>
      </c>
      <c r="V1343" s="57">
        <v>135.17500000000001</v>
      </c>
      <c r="W1343" s="61" t="s">
        <v>295</v>
      </c>
      <c r="X1343" s="61"/>
      <c r="Y1343" s="59" t="s">
        <v>1022</v>
      </c>
      <c r="Z1343" s="61"/>
      <c r="AA1343" s="11" t="s">
        <v>32</v>
      </c>
      <c r="AB1343" s="59" t="s">
        <v>114</v>
      </c>
      <c r="AC1343" s="201"/>
      <c r="AD1343" s="33"/>
      <c r="AE1343" s="33"/>
      <c r="AF1343" s="33"/>
    </row>
    <row r="1344" spans="1:33" s="193" customFormat="1" ht="15.75" customHeight="1">
      <c r="A1344" s="157" t="s">
        <v>4762</v>
      </c>
      <c r="B1344" s="158" t="s">
        <v>3510</v>
      </c>
      <c r="C1344" s="189" t="s">
        <v>3406</v>
      </c>
      <c r="D1344" s="190" t="s">
        <v>32</v>
      </c>
      <c r="E1344" s="146" t="s">
        <v>2207</v>
      </c>
      <c r="F1344" s="146" t="s">
        <v>2208</v>
      </c>
      <c r="G1344" s="146" t="s">
        <v>2209</v>
      </c>
      <c r="H1344" s="146">
        <v>512910</v>
      </c>
      <c r="I1344" s="146">
        <v>57109</v>
      </c>
      <c r="J1344" s="146" t="s">
        <v>61</v>
      </c>
      <c r="K1344" s="146" t="s">
        <v>2210</v>
      </c>
      <c r="L1344" s="146"/>
      <c r="M1344" s="154" t="s">
        <v>2211</v>
      </c>
      <c r="N1344" s="192" t="s">
        <v>2205</v>
      </c>
      <c r="O1344" s="11" t="s">
        <v>28</v>
      </c>
      <c r="P1344" s="58">
        <v>7.1999999999999995E-2</v>
      </c>
      <c r="Q1344" s="62">
        <v>1.84</v>
      </c>
      <c r="R1344" s="56">
        <v>40</v>
      </c>
      <c r="S1344" s="55">
        <v>6.4020000000000001</v>
      </c>
      <c r="T1344" s="57">
        <v>162.6</v>
      </c>
      <c r="U1344" s="55">
        <v>5.3220000000000001</v>
      </c>
      <c r="V1344" s="57">
        <v>135.17500000000001</v>
      </c>
      <c r="W1344" s="61" t="s">
        <v>295</v>
      </c>
      <c r="X1344" s="61"/>
      <c r="Y1344" s="59" t="s">
        <v>1022</v>
      </c>
      <c r="Z1344" s="61"/>
      <c r="AA1344" s="11" t="s">
        <v>32</v>
      </c>
      <c r="AB1344" s="59" t="s">
        <v>114</v>
      </c>
      <c r="AC1344" s="201"/>
      <c r="AD1344" s="33"/>
      <c r="AE1344" s="33"/>
      <c r="AF1344" s="33"/>
    </row>
    <row r="1345" spans="1:32" s="193" customFormat="1" ht="31.5" customHeight="1">
      <c r="A1345" s="193" t="s">
        <v>4763</v>
      </c>
      <c r="B1345" s="158" t="s">
        <v>3548</v>
      </c>
      <c r="C1345" s="193" t="s">
        <v>3478</v>
      </c>
      <c r="D1345" s="213"/>
      <c r="E1345" s="195" t="s">
        <v>2207</v>
      </c>
      <c r="F1345" s="195" t="s">
        <v>3479</v>
      </c>
      <c r="G1345" s="195" t="s">
        <v>4939</v>
      </c>
      <c r="H1345" s="195">
        <v>512915</v>
      </c>
      <c r="I1345" s="146" t="s">
        <v>61</v>
      </c>
      <c r="J1345" s="146" t="s">
        <v>5425</v>
      </c>
      <c r="K1345" s="195" t="s">
        <v>4284</v>
      </c>
      <c r="L1345" s="146" t="s">
        <v>4211</v>
      </c>
      <c r="M1345" s="362" t="s">
        <v>3496</v>
      </c>
      <c r="N1345" s="363" t="s">
        <v>44</v>
      </c>
      <c r="O1345" s="213" t="s">
        <v>294</v>
      </c>
      <c r="P1345" s="364">
        <v>7.0999999999999994E-2</v>
      </c>
      <c r="Q1345" s="91">
        <v>1.8</v>
      </c>
      <c r="R1345" s="365">
        <v>40</v>
      </c>
      <c r="S1345" s="91">
        <v>6.69</v>
      </c>
      <c r="T1345" s="91">
        <v>170</v>
      </c>
      <c r="U1345" s="55">
        <v>5.3220000000000001</v>
      </c>
      <c r="V1345" s="91">
        <v>135</v>
      </c>
      <c r="W1345" s="61" t="s">
        <v>295</v>
      </c>
      <c r="X1345" s="213"/>
      <c r="Y1345" s="213" t="s">
        <v>154</v>
      </c>
      <c r="AA1345" s="11" t="s">
        <v>32</v>
      </c>
      <c r="AB1345" s="213" t="s">
        <v>74</v>
      </c>
    </row>
    <row r="1346" spans="1:32" s="193" customFormat="1" ht="15.75" customHeight="1">
      <c r="A1346" s="193" t="s">
        <v>4762</v>
      </c>
      <c r="B1346" s="158" t="s">
        <v>3510</v>
      </c>
      <c r="C1346" s="193" t="s">
        <v>3480</v>
      </c>
      <c r="D1346" s="213"/>
      <c r="E1346" s="195" t="s">
        <v>3501</v>
      </c>
      <c r="F1346" s="195" t="s">
        <v>3481</v>
      </c>
      <c r="G1346" s="195" t="s">
        <v>4944</v>
      </c>
      <c r="H1346" s="195">
        <v>512920</v>
      </c>
      <c r="I1346" s="195">
        <v>57107</v>
      </c>
      <c r="J1346" s="146" t="s">
        <v>5483</v>
      </c>
      <c r="K1346" s="195" t="s">
        <v>4285</v>
      </c>
      <c r="L1346" s="146" t="s">
        <v>4212</v>
      </c>
      <c r="M1346" s="23" t="s">
        <v>3482</v>
      </c>
      <c r="N1346" s="363" t="s">
        <v>4609</v>
      </c>
      <c r="O1346" s="213" t="s">
        <v>294</v>
      </c>
      <c r="P1346" s="364">
        <v>6.7000000000000004E-2</v>
      </c>
      <c r="Q1346" s="91">
        <v>1.7</v>
      </c>
      <c r="R1346" s="365">
        <v>40</v>
      </c>
      <c r="S1346" s="91">
        <v>5.94</v>
      </c>
      <c r="T1346" s="91">
        <v>150.80000000000001</v>
      </c>
      <c r="U1346" s="91">
        <v>4.3899999999999997</v>
      </c>
      <c r="V1346" s="91">
        <v>111.5</v>
      </c>
      <c r="W1346" s="61" t="s">
        <v>295</v>
      </c>
      <c r="X1346" s="213"/>
      <c r="Y1346" s="213" t="s">
        <v>90</v>
      </c>
      <c r="AA1346" s="213" t="s">
        <v>32</v>
      </c>
      <c r="AB1346" s="213" t="s">
        <v>74</v>
      </c>
    </row>
    <row r="1347" spans="1:32" s="193" customFormat="1" ht="15.75" customHeight="1">
      <c r="A1347" s="193" t="s">
        <v>4764</v>
      </c>
      <c r="B1347" s="158" t="s">
        <v>3548</v>
      </c>
      <c r="C1347" s="193" t="s">
        <v>3483</v>
      </c>
      <c r="D1347" s="213"/>
      <c r="E1347" s="195" t="s">
        <v>3499</v>
      </c>
      <c r="F1347" s="195" t="s">
        <v>3484</v>
      </c>
      <c r="G1347" s="195" t="s">
        <v>4941</v>
      </c>
      <c r="H1347" s="195">
        <v>512911</v>
      </c>
      <c r="I1347" s="195">
        <v>57105</v>
      </c>
      <c r="J1347" s="146" t="s">
        <v>5444</v>
      </c>
      <c r="K1347" s="195" t="s">
        <v>4287</v>
      </c>
      <c r="L1347" s="146" t="s">
        <v>4213</v>
      </c>
      <c r="M1347" s="250" t="s">
        <v>3500</v>
      </c>
      <c r="N1347" s="363" t="s">
        <v>4610</v>
      </c>
      <c r="O1347" s="213" t="s">
        <v>294</v>
      </c>
      <c r="P1347" s="364">
        <v>7.0999999999999994E-2</v>
      </c>
      <c r="Q1347" s="91">
        <v>1.8</v>
      </c>
      <c r="R1347" s="365">
        <v>40</v>
      </c>
      <c r="S1347" s="91">
        <v>4.91</v>
      </c>
      <c r="T1347" s="91">
        <v>124.9</v>
      </c>
      <c r="U1347" s="91">
        <v>3.7</v>
      </c>
      <c r="V1347" s="91">
        <v>94</v>
      </c>
      <c r="W1347" s="61" t="s">
        <v>295</v>
      </c>
      <c r="X1347" s="213"/>
      <c r="Y1347" s="213" t="s">
        <v>90</v>
      </c>
      <c r="AA1347" s="213" t="s">
        <v>32</v>
      </c>
      <c r="AB1347" s="213" t="s">
        <v>74</v>
      </c>
    </row>
    <row r="1348" spans="1:32" s="193" customFormat="1" ht="15.75" customHeight="1">
      <c r="A1348" s="188" t="s">
        <v>4765</v>
      </c>
      <c r="B1348" s="158" t="s">
        <v>3549</v>
      </c>
      <c r="C1348" s="189" t="s">
        <v>3485</v>
      </c>
      <c r="D1348" s="190"/>
      <c r="E1348" s="146" t="s">
        <v>61</v>
      </c>
      <c r="F1348" s="146" t="s">
        <v>3486</v>
      </c>
      <c r="G1348" s="23" t="s">
        <v>4942</v>
      </c>
      <c r="H1348" s="146">
        <v>512917</v>
      </c>
      <c r="I1348" s="146" t="s">
        <v>61</v>
      </c>
      <c r="J1348" s="146" t="s">
        <v>5489</v>
      </c>
      <c r="K1348" s="146" t="s">
        <v>4289</v>
      </c>
      <c r="L1348" s="146" t="s">
        <v>4214</v>
      </c>
      <c r="M1348" s="154" t="s">
        <v>3487</v>
      </c>
      <c r="N1348" s="54" t="s">
        <v>4611</v>
      </c>
      <c r="O1348" s="213" t="s">
        <v>294</v>
      </c>
      <c r="P1348" s="58">
        <v>7.0999999999999994E-2</v>
      </c>
      <c r="Q1348" s="62">
        <v>1.8</v>
      </c>
      <c r="R1348" s="56">
        <v>28</v>
      </c>
      <c r="S1348" s="55">
        <v>4.43</v>
      </c>
      <c r="T1348" s="57">
        <v>112.5</v>
      </c>
      <c r="U1348" s="55">
        <v>2.78</v>
      </c>
      <c r="V1348" s="57">
        <v>70.5</v>
      </c>
      <c r="W1348" s="61" t="s">
        <v>295</v>
      </c>
      <c r="X1348" s="213"/>
      <c r="Y1348" s="213" t="s">
        <v>90</v>
      </c>
      <c r="AA1348" s="213" t="s">
        <v>32</v>
      </c>
      <c r="AB1348" s="213" t="s">
        <v>74</v>
      </c>
      <c r="AC1348" s="201"/>
      <c r="AD1348" s="33"/>
      <c r="AE1348" s="33"/>
      <c r="AF1348" s="33"/>
    </row>
    <row r="1349" spans="1:32" s="193" customFormat="1" ht="15.75" customHeight="1">
      <c r="A1349" s="188" t="s">
        <v>4765</v>
      </c>
      <c r="B1349" s="158" t="s">
        <v>3549</v>
      </c>
      <c r="C1349" s="189" t="s">
        <v>3488</v>
      </c>
      <c r="D1349" s="190"/>
      <c r="E1349" s="146" t="s">
        <v>61</v>
      </c>
      <c r="F1349" s="146" t="s">
        <v>3489</v>
      </c>
      <c r="G1349" s="146" t="s">
        <v>4943</v>
      </c>
      <c r="H1349" s="146">
        <v>512916</v>
      </c>
      <c r="I1349" s="146" t="s">
        <v>61</v>
      </c>
      <c r="J1349" s="146" t="s">
        <v>5493</v>
      </c>
      <c r="K1349" s="146" t="s">
        <v>4288</v>
      </c>
      <c r="L1349" s="146" t="s">
        <v>4215</v>
      </c>
      <c r="M1349" s="154" t="s">
        <v>3491</v>
      </c>
      <c r="N1349" s="54" t="s">
        <v>3490</v>
      </c>
      <c r="O1349" s="213" t="s">
        <v>294</v>
      </c>
      <c r="P1349" s="364">
        <v>7.0999999999999994E-2</v>
      </c>
      <c r="Q1349" s="91">
        <v>1.8</v>
      </c>
      <c r="R1349" s="365">
        <v>40</v>
      </c>
      <c r="S1349" s="55">
        <v>4.49</v>
      </c>
      <c r="T1349" s="57">
        <v>114</v>
      </c>
      <c r="U1349" s="55">
        <v>3.37</v>
      </c>
      <c r="V1349" s="57">
        <v>85.6</v>
      </c>
      <c r="W1349" s="61" t="s">
        <v>295</v>
      </c>
      <c r="X1349" s="61"/>
      <c r="Y1349" s="213" t="s">
        <v>90</v>
      </c>
      <c r="Z1349" s="61"/>
      <c r="AA1349" s="213" t="s">
        <v>32</v>
      </c>
      <c r="AB1349" s="213" t="s">
        <v>74</v>
      </c>
      <c r="AC1349" s="201"/>
      <c r="AD1349" s="33"/>
      <c r="AE1349" s="33"/>
      <c r="AF1349" s="33"/>
    </row>
    <row r="1350" spans="1:32" s="193" customFormat="1" ht="15.75" customHeight="1">
      <c r="A1350" s="193" t="s">
        <v>4764</v>
      </c>
      <c r="B1350" s="158" t="s">
        <v>3510</v>
      </c>
      <c r="C1350" s="189" t="s">
        <v>3492</v>
      </c>
      <c r="D1350" s="190"/>
      <c r="E1350" s="146" t="s">
        <v>3497</v>
      </c>
      <c r="F1350" s="146" t="s">
        <v>3493</v>
      </c>
      <c r="G1350" s="146" t="s">
        <v>4940</v>
      </c>
      <c r="H1350" s="146">
        <v>512912</v>
      </c>
      <c r="I1350" s="146">
        <v>57106</v>
      </c>
      <c r="J1350" s="146" t="s">
        <v>5434</v>
      </c>
      <c r="K1350" s="146" t="s">
        <v>4286</v>
      </c>
      <c r="L1350" s="146" t="s">
        <v>4216</v>
      </c>
      <c r="M1350" s="147" t="s">
        <v>3498</v>
      </c>
      <c r="N1350" s="54" t="s">
        <v>3494</v>
      </c>
      <c r="O1350" s="213" t="s">
        <v>294</v>
      </c>
      <c r="P1350" s="364">
        <v>7.0999999999999994E-2</v>
      </c>
      <c r="Q1350" s="91">
        <v>1.8</v>
      </c>
      <c r="R1350" s="56">
        <v>28</v>
      </c>
      <c r="S1350" s="55">
        <v>4.63</v>
      </c>
      <c r="T1350" s="57">
        <v>117.5</v>
      </c>
      <c r="U1350" s="55">
        <v>2.78</v>
      </c>
      <c r="V1350" s="57">
        <v>70.5</v>
      </c>
      <c r="W1350" s="61" t="s">
        <v>295</v>
      </c>
      <c r="X1350" s="61"/>
      <c r="Y1350" s="213" t="s">
        <v>90</v>
      </c>
      <c r="Z1350" s="61"/>
      <c r="AA1350" s="213" t="s">
        <v>32</v>
      </c>
      <c r="AB1350" s="213" t="s">
        <v>74</v>
      </c>
      <c r="AC1350" s="201"/>
      <c r="AD1350" s="33"/>
      <c r="AE1350" s="33"/>
      <c r="AF1350" s="33"/>
    </row>
    <row r="1351" spans="1:32" s="193" customFormat="1" ht="15.75" customHeight="1">
      <c r="A1351" s="157" t="s">
        <v>4762</v>
      </c>
      <c r="B1351" s="158" t="s">
        <v>3510</v>
      </c>
      <c r="C1351" s="189" t="s">
        <v>2213</v>
      </c>
      <c r="D1351" s="190"/>
      <c r="E1351" s="146" t="s">
        <v>61</v>
      </c>
      <c r="F1351" s="146">
        <v>511802</v>
      </c>
      <c r="G1351" s="146" t="s">
        <v>2214</v>
      </c>
      <c r="H1351" s="146">
        <v>511802</v>
      </c>
      <c r="I1351" s="146" t="s">
        <v>61</v>
      </c>
      <c r="J1351" s="146" t="s">
        <v>61</v>
      </c>
      <c r="K1351" s="145" t="s">
        <v>2215</v>
      </c>
      <c r="L1351" s="146" t="s">
        <v>4217</v>
      </c>
      <c r="M1351" s="154" t="s">
        <v>2216</v>
      </c>
      <c r="N1351" s="54" t="s">
        <v>2212</v>
      </c>
      <c r="O1351" s="11" t="s">
        <v>77</v>
      </c>
      <c r="P1351" s="58">
        <v>7.0999999999999994E-2</v>
      </c>
      <c r="Q1351" s="62">
        <v>1.8</v>
      </c>
      <c r="R1351" s="56">
        <v>40</v>
      </c>
      <c r="S1351" s="55">
        <v>6.4880000000000004</v>
      </c>
      <c r="T1351" s="361">
        <v>164.8</v>
      </c>
      <c r="U1351" s="55">
        <v>5.5330000000000004</v>
      </c>
      <c r="V1351" s="361">
        <v>140.55000000000001</v>
      </c>
      <c r="W1351" s="361"/>
      <c r="X1351" s="61"/>
      <c r="Y1351" s="361"/>
      <c r="Z1351" s="61"/>
      <c r="AA1351" s="11"/>
      <c r="AB1351" s="61" t="s">
        <v>114</v>
      </c>
      <c r="AC1351" s="201"/>
      <c r="AD1351" s="33"/>
      <c r="AE1351" s="33"/>
      <c r="AF1351" s="33"/>
    </row>
    <row r="1352" spans="1:32" s="193" customFormat="1" ht="15.75" customHeight="1">
      <c r="A1352" s="157" t="s">
        <v>4763</v>
      </c>
      <c r="B1352" s="158" t="s">
        <v>3510</v>
      </c>
      <c r="C1352" s="189" t="s">
        <v>2218</v>
      </c>
      <c r="D1352" s="190" t="s">
        <v>32</v>
      </c>
      <c r="E1352" s="146" t="s">
        <v>61</v>
      </c>
      <c r="F1352" s="146">
        <v>511801</v>
      </c>
      <c r="G1352" s="146" t="s">
        <v>2219</v>
      </c>
      <c r="H1352" s="146">
        <v>511801</v>
      </c>
      <c r="I1352" s="146" t="s">
        <v>61</v>
      </c>
      <c r="J1352" s="146" t="s">
        <v>61</v>
      </c>
      <c r="K1352" s="146" t="s">
        <v>2220</v>
      </c>
      <c r="L1352" s="146" t="s">
        <v>4218</v>
      </c>
      <c r="M1352" s="154" t="s">
        <v>2221</v>
      </c>
      <c r="N1352" s="192" t="s">
        <v>2217</v>
      </c>
      <c r="O1352" s="11" t="s">
        <v>77</v>
      </c>
      <c r="P1352" s="58">
        <v>7.0999999999999994E-2</v>
      </c>
      <c r="Q1352" s="62">
        <v>1.8</v>
      </c>
      <c r="R1352" s="56">
        <v>12</v>
      </c>
      <c r="S1352" s="55">
        <v>7.0629999999999997</v>
      </c>
      <c r="T1352" s="57">
        <v>179.4</v>
      </c>
      <c r="U1352" s="55">
        <v>5.6360000000000001</v>
      </c>
      <c r="V1352" s="57">
        <v>143.15</v>
      </c>
      <c r="W1352" s="59"/>
      <c r="X1352" s="61"/>
      <c r="Y1352" s="59"/>
      <c r="Z1352" s="61"/>
      <c r="AA1352" s="11"/>
      <c r="AB1352" s="59" t="s">
        <v>114</v>
      </c>
      <c r="AC1352" s="201" t="s">
        <v>2222</v>
      </c>
      <c r="AD1352" s="33"/>
      <c r="AE1352" s="33"/>
      <c r="AF1352" s="33"/>
    </row>
    <row r="1353" spans="1:32" s="193" customFormat="1" ht="15.75" customHeight="1">
      <c r="A1353" s="157" t="s">
        <v>4763</v>
      </c>
      <c r="B1353" s="158" t="s">
        <v>3548</v>
      </c>
      <c r="C1353" s="189" t="s">
        <v>2223</v>
      </c>
      <c r="D1353" s="190" t="s">
        <v>32</v>
      </c>
      <c r="E1353" s="146" t="s">
        <v>61</v>
      </c>
      <c r="F1353" s="146">
        <v>511794</v>
      </c>
      <c r="G1353" s="146" t="s">
        <v>2224</v>
      </c>
      <c r="H1353" s="146">
        <v>511794</v>
      </c>
      <c r="I1353" s="146">
        <v>57111</v>
      </c>
      <c r="J1353" s="146" t="s">
        <v>61</v>
      </c>
      <c r="K1353" s="146" t="s">
        <v>2225</v>
      </c>
      <c r="L1353" s="146" t="s">
        <v>4219</v>
      </c>
      <c r="M1353" s="154" t="s">
        <v>2226</v>
      </c>
      <c r="N1353" s="54" t="s">
        <v>78</v>
      </c>
      <c r="O1353" s="11" t="s">
        <v>77</v>
      </c>
      <c r="P1353" s="58">
        <v>7.0999999999999994E-2</v>
      </c>
      <c r="Q1353" s="62">
        <v>1.8</v>
      </c>
      <c r="R1353" s="56">
        <v>40</v>
      </c>
      <c r="S1353" s="55">
        <v>5.6849999999999996</v>
      </c>
      <c r="T1353" s="57">
        <v>144.4</v>
      </c>
      <c r="U1353" s="55">
        <v>4.4939999999999998</v>
      </c>
      <c r="V1353" s="57">
        <v>114.15</v>
      </c>
      <c r="W1353" s="59"/>
      <c r="X1353" s="61"/>
      <c r="Y1353" s="59"/>
      <c r="Z1353" s="61"/>
      <c r="AA1353" s="11"/>
      <c r="AB1353" s="59" t="s">
        <v>114</v>
      </c>
      <c r="AC1353" s="201"/>
      <c r="AD1353" s="33"/>
      <c r="AE1353" s="33"/>
      <c r="AF1353" s="33"/>
    </row>
    <row r="1354" spans="1:32" s="193" customFormat="1" ht="15.75" customHeight="1">
      <c r="A1354" s="157" t="s">
        <v>3726</v>
      </c>
      <c r="B1354" s="158" t="s">
        <v>3548</v>
      </c>
      <c r="C1354" s="189" t="s">
        <v>3722</v>
      </c>
      <c r="D1354" s="190"/>
      <c r="E1354" s="146" t="s">
        <v>61</v>
      </c>
      <c r="F1354" s="146" t="s">
        <v>3741</v>
      </c>
      <c r="G1354" s="146">
        <v>136752</v>
      </c>
      <c r="H1354" s="146" t="s">
        <v>3743</v>
      </c>
      <c r="I1354" s="146" t="s">
        <v>61</v>
      </c>
      <c r="J1354" s="146" t="s">
        <v>61</v>
      </c>
      <c r="K1354" s="146" t="s">
        <v>4290</v>
      </c>
      <c r="L1354" s="146"/>
      <c r="M1354" s="154" t="s">
        <v>61</v>
      </c>
      <c r="N1354" s="54" t="s">
        <v>321</v>
      </c>
      <c r="O1354" s="11" t="s">
        <v>82</v>
      </c>
      <c r="P1354" s="58"/>
      <c r="Q1354" s="62"/>
      <c r="R1354" s="56"/>
      <c r="S1354" s="55"/>
      <c r="T1354" s="57"/>
      <c r="U1354" s="55"/>
      <c r="V1354" s="57"/>
      <c r="W1354" s="59"/>
      <c r="X1354" s="61"/>
      <c r="Y1354" s="59"/>
      <c r="Z1354" s="61"/>
      <c r="AA1354" s="11"/>
      <c r="AB1354" s="59" t="s">
        <v>74</v>
      </c>
      <c r="AC1354" s="201"/>
      <c r="AD1354" s="33"/>
      <c r="AE1354" s="33"/>
      <c r="AF1354" s="33"/>
    </row>
    <row r="1355" spans="1:32" s="193" customFormat="1" ht="15.75" customHeight="1">
      <c r="A1355" s="157" t="s">
        <v>4808</v>
      </c>
      <c r="B1355" s="158" t="s">
        <v>3548</v>
      </c>
      <c r="C1355" s="189" t="s">
        <v>3723</v>
      </c>
      <c r="D1355" s="190"/>
      <c r="E1355" s="146" t="s">
        <v>61</v>
      </c>
      <c r="F1355" s="146" t="s">
        <v>3742</v>
      </c>
      <c r="G1355" s="146">
        <v>145752</v>
      </c>
      <c r="H1355" s="146" t="s">
        <v>3744</v>
      </c>
      <c r="I1355" s="146" t="s">
        <v>61</v>
      </c>
      <c r="J1355" s="146" t="s">
        <v>61</v>
      </c>
      <c r="K1355" s="146" t="s">
        <v>4291</v>
      </c>
      <c r="L1355" s="146"/>
      <c r="M1355" s="154" t="s">
        <v>61</v>
      </c>
      <c r="N1355" s="54" t="s">
        <v>321</v>
      </c>
      <c r="O1355" s="11" t="s">
        <v>82</v>
      </c>
      <c r="P1355" s="58"/>
      <c r="Q1355" s="62"/>
      <c r="R1355" s="56"/>
      <c r="S1355" s="55"/>
      <c r="T1355" s="57"/>
      <c r="U1355" s="55"/>
      <c r="V1355" s="57"/>
      <c r="W1355" s="59"/>
      <c r="X1355" s="61"/>
      <c r="Y1355" s="59"/>
      <c r="Z1355" s="61"/>
      <c r="AA1355" s="11"/>
      <c r="AB1355" s="59" t="s">
        <v>74</v>
      </c>
      <c r="AC1355" s="201"/>
      <c r="AD1355" s="33"/>
      <c r="AE1355" s="33"/>
      <c r="AF1355" s="33"/>
    </row>
    <row r="1356" spans="1:32" s="193" customFormat="1" ht="15.75" customHeight="1">
      <c r="A1356" s="157" t="s">
        <v>3739</v>
      </c>
      <c r="B1356" s="158" t="s">
        <v>3510</v>
      </c>
      <c r="C1356" s="189" t="s">
        <v>3724</v>
      </c>
      <c r="D1356" s="190"/>
      <c r="E1356" s="146" t="s">
        <v>61</v>
      </c>
      <c r="F1356" s="146" t="s">
        <v>3740</v>
      </c>
      <c r="G1356" s="146">
        <v>163752</v>
      </c>
      <c r="H1356" s="146" t="s">
        <v>3745</v>
      </c>
      <c r="I1356" s="146" t="s">
        <v>61</v>
      </c>
      <c r="J1356" s="146" t="s">
        <v>61</v>
      </c>
      <c r="K1356" s="146" t="s">
        <v>4292</v>
      </c>
      <c r="L1356" s="146"/>
      <c r="M1356" s="154" t="s">
        <v>61</v>
      </c>
      <c r="N1356" s="54" t="s">
        <v>321</v>
      </c>
      <c r="O1356" s="11" t="s">
        <v>82</v>
      </c>
      <c r="P1356" s="58"/>
      <c r="Q1356" s="62"/>
      <c r="R1356" s="56"/>
      <c r="S1356" s="55"/>
      <c r="T1356" s="57"/>
      <c r="U1356" s="55"/>
      <c r="V1356" s="57"/>
      <c r="W1356" s="59"/>
      <c r="X1356" s="61"/>
      <c r="Y1356" s="59"/>
      <c r="Z1356" s="61"/>
      <c r="AA1356" s="11"/>
      <c r="AB1356" s="59" t="s">
        <v>74</v>
      </c>
      <c r="AC1356" s="201"/>
      <c r="AD1356" s="33"/>
      <c r="AE1356" s="33"/>
      <c r="AF1356" s="33"/>
    </row>
    <row r="1357" spans="1:32" s="193" customFormat="1" ht="15.75" customHeight="1">
      <c r="A1357" s="157" t="s">
        <v>4809</v>
      </c>
      <c r="B1357" s="158" t="s">
        <v>3516</v>
      </c>
      <c r="C1357" s="189" t="s">
        <v>3725</v>
      </c>
      <c r="D1357" s="190"/>
      <c r="E1357" s="146" t="s">
        <v>61</v>
      </c>
      <c r="F1357" s="146" t="s">
        <v>6045</v>
      </c>
      <c r="G1357" s="146" t="s">
        <v>3746</v>
      </c>
      <c r="H1357" s="146" t="s">
        <v>61</v>
      </c>
      <c r="I1357" s="146" t="s">
        <v>61</v>
      </c>
      <c r="J1357" s="146" t="s">
        <v>5718</v>
      </c>
      <c r="K1357" s="146" t="s">
        <v>4293</v>
      </c>
      <c r="L1357" s="146"/>
      <c r="M1357" s="154" t="s">
        <v>61</v>
      </c>
      <c r="N1357" s="54" t="s">
        <v>321</v>
      </c>
      <c r="O1357" s="11" t="s">
        <v>82</v>
      </c>
      <c r="P1357" s="58"/>
      <c r="Q1357" s="62"/>
      <c r="R1357" s="56"/>
      <c r="S1357" s="55"/>
      <c r="T1357" s="57"/>
      <c r="U1357" s="55"/>
      <c r="V1357" s="57"/>
      <c r="W1357" s="59"/>
      <c r="X1357" s="61"/>
      <c r="Y1357" s="59"/>
      <c r="Z1357" s="61"/>
      <c r="AA1357" s="11"/>
      <c r="AB1357" s="59" t="s">
        <v>74</v>
      </c>
      <c r="AC1357" s="201"/>
      <c r="AD1357" s="33"/>
      <c r="AE1357" s="33"/>
      <c r="AF1357" s="33"/>
    </row>
    <row r="1358" spans="1:32" s="193" customFormat="1" ht="15.75" customHeight="1">
      <c r="A1358" s="188" t="s">
        <v>4766</v>
      </c>
      <c r="B1358" s="158" t="s">
        <v>3549</v>
      </c>
      <c r="C1358" s="189" t="s">
        <v>2227</v>
      </c>
      <c r="D1358" s="190" t="s">
        <v>32</v>
      </c>
      <c r="E1358" s="146" t="s">
        <v>61</v>
      </c>
      <c r="F1358" s="146" t="s">
        <v>2228</v>
      </c>
      <c r="G1358" s="146" t="s">
        <v>2229</v>
      </c>
      <c r="H1358" s="146">
        <v>512905</v>
      </c>
      <c r="I1358" s="146" t="s">
        <v>61</v>
      </c>
      <c r="J1358" s="146" t="s">
        <v>61</v>
      </c>
      <c r="K1358" s="146" t="s">
        <v>2230</v>
      </c>
      <c r="L1358" s="146" t="s">
        <v>4220</v>
      </c>
      <c r="M1358" s="154" t="s">
        <v>2231</v>
      </c>
      <c r="N1358" s="54" t="s">
        <v>367</v>
      </c>
      <c r="O1358" s="53" t="s">
        <v>28</v>
      </c>
      <c r="P1358" s="58">
        <v>7.1999999999999995E-2</v>
      </c>
      <c r="Q1358" s="62">
        <v>1.84</v>
      </c>
      <c r="R1358" s="56">
        <v>32</v>
      </c>
      <c r="S1358" s="55">
        <v>4.5910000000000002</v>
      </c>
      <c r="T1358" s="57">
        <v>116.6</v>
      </c>
      <c r="U1358" s="55">
        <v>3.6749999999999998</v>
      </c>
      <c r="V1358" s="57">
        <v>93.35</v>
      </c>
      <c r="W1358" s="61" t="s">
        <v>295</v>
      </c>
      <c r="X1358" s="59" t="s">
        <v>32</v>
      </c>
      <c r="Y1358" s="361" t="s">
        <v>90</v>
      </c>
      <c r="Z1358" s="61"/>
      <c r="AA1358" s="61" t="s">
        <v>32</v>
      </c>
      <c r="AB1358" s="61" t="s">
        <v>74</v>
      </c>
      <c r="AC1358" s="201"/>
      <c r="AD1358" s="33"/>
      <c r="AE1358" s="33"/>
      <c r="AF1358" s="33"/>
    </row>
    <row r="1359" spans="1:32" s="193" customFormat="1" ht="15.75" customHeight="1">
      <c r="A1359" s="188" t="s">
        <v>4766</v>
      </c>
      <c r="B1359" s="158" t="s">
        <v>3549</v>
      </c>
      <c r="C1359" s="189" t="s">
        <v>2232</v>
      </c>
      <c r="D1359" s="190" t="s">
        <v>32</v>
      </c>
      <c r="E1359" s="146" t="s">
        <v>61</v>
      </c>
      <c r="F1359" s="146" t="s">
        <v>2233</v>
      </c>
      <c r="G1359" s="146" t="s">
        <v>2234</v>
      </c>
      <c r="H1359" s="146">
        <v>512906</v>
      </c>
      <c r="I1359" s="146" t="s">
        <v>2646</v>
      </c>
      <c r="J1359" s="146" t="s">
        <v>61</v>
      </c>
      <c r="K1359" s="146" t="s">
        <v>2235</v>
      </c>
      <c r="L1359" s="146" t="s">
        <v>4221</v>
      </c>
      <c r="M1359" s="154" t="s">
        <v>2236</v>
      </c>
      <c r="N1359" s="54" t="s">
        <v>2205</v>
      </c>
      <c r="O1359" s="53" t="s">
        <v>28</v>
      </c>
      <c r="P1359" s="58">
        <v>7.1999999999999995E-2</v>
      </c>
      <c r="Q1359" s="62">
        <v>1.84</v>
      </c>
      <c r="R1359" s="56">
        <v>43</v>
      </c>
      <c r="S1359" s="55">
        <v>6.0350000000000001</v>
      </c>
      <c r="T1359" s="57">
        <v>153.30000000000001</v>
      </c>
      <c r="U1359" s="55">
        <v>5.1970000000000001</v>
      </c>
      <c r="V1359" s="57">
        <v>132</v>
      </c>
      <c r="W1359" s="61" t="s">
        <v>295</v>
      </c>
      <c r="X1359" s="59" t="s">
        <v>32</v>
      </c>
      <c r="Y1359" s="361" t="s">
        <v>90</v>
      </c>
      <c r="Z1359" s="61"/>
      <c r="AA1359" s="61" t="s">
        <v>32</v>
      </c>
      <c r="AB1359" s="61" t="s">
        <v>74</v>
      </c>
      <c r="AC1359" s="201"/>
      <c r="AD1359" s="33"/>
      <c r="AE1359" s="33"/>
      <c r="AF1359" s="33"/>
    </row>
    <row r="1360" spans="1:32" s="193" customFormat="1" ht="15.75" customHeight="1">
      <c r="A1360" s="188" t="s">
        <v>4766</v>
      </c>
      <c r="B1360" s="158" t="s">
        <v>3549</v>
      </c>
      <c r="C1360" s="189" t="s">
        <v>2237</v>
      </c>
      <c r="D1360" s="190" t="s">
        <v>32</v>
      </c>
      <c r="E1360" s="146" t="s">
        <v>61</v>
      </c>
      <c r="F1360" s="146">
        <v>511718</v>
      </c>
      <c r="G1360" s="146" t="s">
        <v>2238</v>
      </c>
      <c r="H1360" s="146">
        <v>511718</v>
      </c>
      <c r="I1360" s="146" t="s">
        <v>2647</v>
      </c>
      <c r="J1360" s="146" t="s">
        <v>61</v>
      </c>
      <c r="K1360" s="146" t="s">
        <v>2239</v>
      </c>
      <c r="L1360" s="146" t="s">
        <v>4222</v>
      </c>
      <c r="M1360" s="154" t="s">
        <v>2240</v>
      </c>
      <c r="N1360" s="54" t="s">
        <v>1237</v>
      </c>
      <c r="O1360" s="53" t="s">
        <v>77</v>
      </c>
      <c r="P1360" s="58">
        <v>7.0999999999999994E-2</v>
      </c>
      <c r="Q1360" s="62">
        <v>1.8</v>
      </c>
      <c r="R1360" s="56">
        <v>30</v>
      </c>
      <c r="S1360" s="55">
        <v>4.8659999999999997</v>
      </c>
      <c r="T1360" s="57">
        <v>123.6</v>
      </c>
      <c r="U1360" s="55">
        <v>3.8559999999999999</v>
      </c>
      <c r="V1360" s="57">
        <v>97.95</v>
      </c>
      <c r="W1360" s="59"/>
      <c r="X1360" s="59"/>
      <c r="Y1360" s="59"/>
      <c r="Z1360" s="61"/>
      <c r="AA1360" s="61"/>
      <c r="AB1360" s="61" t="s">
        <v>74</v>
      </c>
      <c r="AC1360" s="201"/>
      <c r="AD1360" s="33"/>
      <c r="AE1360" s="33"/>
      <c r="AF1360" s="33"/>
    </row>
    <row r="1361" spans="1:32" s="193" customFormat="1" ht="15.75" customHeight="1">
      <c r="A1361" s="188" t="s">
        <v>4766</v>
      </c>
      <c r="B1361" s="158" t="s">
        <v>3549</v>
      </c>
      <c r="C1361" s="189" t="s">
        <v>2241</v>
      </c>
      <c r="D1361" s="190" t="s">
        <v>32</v>
      </c>
      <c r="E1361" s="146" t="s">
        <v>61</v>
      </c>
      <c r="F1361" s="146">
        <v>511717</v>
      </c>
      <c r="G1361" s="146" t="s">
        <v>2242</v>
      </c>
      <c r="H1361" s="146">
        <v>511717</v>
      </c>
      <c r="I1361" s="146" t="s">
        <v>2646</v>
      </c>
      <c r="J1361" s="146" t="s">
        <v>61</v>
      </c>
      <c r="K1361" s="146" t="s">
        <v>2243</v>
      </c>
      <c r="L1361" s="146" t="s">
        <v>4223</v>
      </c>
      <c r="M1361" s="154" t="s">
        <v>2244</v>
      </c>
      <c r="N1361" s="54" t="s">
        <v>2217</v>
      </c>
      <c r="O1361" s="53" t="s">
        <v>77</v>
      </c>
      <c r="P1361" s="58">
        <v>7.0999999999999994E-2</v>
      </c>
      <c r="Q1361" s="62">
        <v>1.8</v>
      </c>
      <c r="R1361" s="56">
        <v>13</v>
      </c>
      <c r="S1361" s="55">
        <v>6.4960000000000004</v>
      </c>
      <c r="T1361" s="57">
        <v>165</v>
      </c>
      <c r="U1361" s="55">
        <v>5.4039999999999999</v>
      </c>
      <c r="V1361" s="57">
        <v>137.25</v>
      </c>
      <c r="W1361" s="59"/>
      <c r="X1361" s="59"/>
      <c r="Y1361" s="59"/>
      <c r="Z1361" s="61"/>
      <c r="AA1361" s="61"/>
      <c r="AB1361" s="61" t="s">
        <v>74</v>
      </c>
      <c r="AC1361" s="201"/>
      <c r="AD1361" s="33"/>
      <c r="AE1361" s="33"/>
      <c r="AF1361" s="33"/>
    </row>
    <row r="1362" spans="1:32" s="193" customFormat="1" ht="15.75" customHeight="1">
      <c r="A1362" s="157" t="s">
        <v>5186</v>
      </c>
      <c r="B1362" s="158" t="s">
        <v>3547</v>
      </c>
      <c r="C1362" s="189" t="s">
        <v>358</v>
      </c>
      <c r="D1362" s="190" t="s">
        <v>32</v>
      </c>
      <c r="E1362" s="146" t="s">
        <v>61</v>
      </c>
      <c r="F1362" s="146" t="s">
        <v>61</v>
      </c>
      <c r="G1362" s="146" t="s">
        <v>4341</v>
      </c>
      <c r="H1362" s="146" t="s">
        <v>61</v>
      </c>
      <c r="I1362" s="146" t="s">
        <v>61</v>
      </c>
      <c r="J1362" s="146" t="s">
        <v>5669</v>
      </c>
      <c r="K1362" s="146" t="s">
        <v>61</v>
      </c>
      <c r="L1362" s="146"/>
      <c r="M1362" s="191" t="s">
        <v>359</v>
      </c>
      <c r="N1362" s="54" t="s">
        <v>5188</v>
      </c>
      <c r="O1362" s="53" t="s">
        <v>28</v>
      </c>
      <c r="P1362" s="58">
        <v>5.8999999999999997E-2</v>
      </c>
      <c r="Q1362" s="62">
        <v>1.5</v>
      </c>
      <c r="R1362" s="56">
        <v>30</v>
      </c>
      <c r="S1362" s="55">
        <v>4.9610000000000003</v>
      </c>
      <c r="T1362" s="57">
        <v>126</v>
      </c>
      <c r="U1362" s="55">
        <v>4.2519999999999998</v>
      </c>
      <c r="V1362" s="57">
        <v>108</v>
      </c>
      <c r="W1362" s="61" t="s">
        <v>295</v>
      </c>
      <c r="X1362" s="33"/>
      <c r="Y1362" s="59" t="s">
        <v>90</v>
      </c>
      <c r="Z1362" s="61" t="s">
        <v>32</v>
      </c>
      <c r="AA1362" s="61" t="s">
        <v>32</v>
      </c>
      <c r="AB1362" s="61" t="s">
        <v>74</v>
      </c>
      <c r="AC1362" s="33"/>
      <c r="AD1362" s="194"/>
      <c r="AE1362" s="194"/>
      <c r="AF1362" s="194"/>
    </row>
    <row r="1363" spans="1:32" s="193" customFormat="1" ht="15.75" customHeight="1">
      <c r="A1363" s="157" t="s">
        <v>5186</v>
      </c>
      <c r="B1363" s="158" t="s">
        <v>3547</v>
      </c>
      <c r="C1363" s="189" t="s">
        <v>360</v>
      </c>
      <c r="D1363" s="190" t="s">
        <v>32</v>
      </c>
      <c r="E1363" s="146" t="s">
        <v>61</v>
      </c>
      <c r="F1363" s="146" t="s">
        <v>61</v>
      </c>
      <c r="G1363" s="146" t="s">
        <v>4338</v>
      </c>
      <c r="H1363" s="146" t="s">
        <v>61</v>
      </c>
      <c r="I1363" s="146" t="s">
        <v>61</v>
      </c>
      <c r="J1363" s="146" t="s">
        <v>5680</v>
      </c>
      <c r="K1363" s="146" t="s">
        <v>61</v>
      </c>
      <c r="L1363" s="146"/>
      <c r="M1363" s="191" t="s">
        <v>361</v>
      </c>
      <c r="N1363" s="54" t="s">
        <v>54</v>
      </c>
      <c r="O1363" s="59" t="s">
        <v>28</v>
      </c>
      <c r="P1363" s="58">
        <v>5.8999999999999997E-2</v>
      </c>
      <c r="Q1363" s="62">
        <v>1.5</v>
      </c>
      <c r="R1363" s="56">
        <v>30</v>
      </c>
      <c r="S1363" s="55">
        <v>4.7640000000000002</v>
      </c>
      <c r="T1363" s="57">
        <v>121</v>
      </c>
      <c r="U1363" s="55">
        <v>3.9369999999999998</v>
      </c>
      <c r="V1363" s="57">
        <v>100</v>
      </c>
      <c r="W1363" s="61" t="s">
        <v>295</v>
      </c>
      <c r="X1363" s="33"/>
      <c r="Y1363" s="59" t="s">
        <v>90</v>
      </c>
      <c r="Z1363" s="61" t="s">
        <v>32</v>
      </c>
      <c r="AA1363" s="61" t="s">
        <v>32</v>
      </c>
      <c r="AB1363" s="61" t="s">
        <v>74</v>
      </c>
      <c r="AC1363" s="33"/>
      <c r="AD1363" s="194"/>
      <c r="AE1363" s="194"/>
      <c r="AF1363" s="194"/>
    </row>
    <row r="1364" spans="1:32" s="193" customFormat="1" ht="15.75" customHeight="1">
      <c r="A1364" s="157" t="s">
        <v>5186</v>
      </c>
      <c r="B1364" s="158" t="s">
        <v>3547</v>
      </c>
      <c r="C1364" s="189" t="s">
        <v>362</v>
      </c>
      <c r="D1364" s="190" t="s">
        <v>32</v>
      </c>
      <c r="E1364" s="146" t="s">
        <v>61</v>
      </c>
      <c r="F1364" s="146" t="s">
        <v>61</v>
      </c>
      <c r="G1364" s="146" t="s">
        <v>4339</v>
      </c>
      <c r="H1364" s="146" t="s">
        <v>61</v>
      </c>
      <c r="I1364" s="146" t="s">
        <v>61</v>
      </c>
      <c r="J1364" s="146" t="s">
        <v>5627</v>
      </c>
      <c r="K1364" s="146" t="s">
        <v>61</v>
      </c>
      <c r="L1364" s="146"/>
      <c r="M1364" s="154" t="s">
        <v>363</v>
      </c>
      <c r="N1364" s="54" t="s">
        <v>5187</v>
      </c>
      <c r="O1364" s="53" t="s">
        <v>28</v>
      </c>
      <c r="P1364" s="58">
        <v>5.8999999999999997E-2</v>
      </c>
      <c r="Q1364" s="62">
        <v>1.5</v>
      </c>
      <c r="R1364" s="56">
        <v>30</v>
      </c>
      <c r="S1364" s="55">
        <v>3.3460000000000001</v>
      </c>
      <c r="T1364" s="57">
        <v>85</v>
      </c>
      <c r="U1364" s="55">
        <v>2.4609999999999999</v>
      </c>
      <c r="V1364" s="57">
        <v>62.5</v>
      </c>
      <c r="W1364" s="61" t="s">
        <v>295</v>
      </c>
      <c r="X1364" s="33"/>
      <c r="Y1364" s="59" t="s">
        <v>90</v>
      </c>
      <c r="Z1364" s="33"/>
      <c r="AA1364" s="61" t="s">
        <v>32</v>
      </c>
      <c r="AB1364" s="61" t="s">
        <v>74</v>
      </c>
      <c r="AC1364" s="33"/>
      <c r="AD1364" s="194"/>
      <c r="AE1364" s="194"/>
      <c r="AF1364" s="194"/>
    </row>
    <row r="1365" spans="1:32" s="193" customFormat="1" ht="15.75" customHeight="1">
      <c r="A1365" s="157" t="s">
        <v>5186</v>
      </c>
      <c r="B1365" s="158" t="s">
        <v>3547</v>
      </c>
      <c r="C1365" s="189" t="s">
        <v>5247</v>
      </c>
      <c r="D1365" s="190" t="s">
        <v>32</v>
      </c>
      <c r="E1365" s="146" t="s">
        <v>61</v>
      </c>
      <c r="F1365" s="146" t="s">
        <v>61</v>
      </c>
      <c r="G1365" s="146" t="s">
        <v>4340</v>
      </c>
      <c r="H1365" s="146" t="s">
        <v>61</v>
      </c>
      <c r="I1365" s="146" t="s">
        <v>61</v>
      </c>
      <c r="J1365" s="146" t="s">
        <v>5674</v>
      </c>
      <c r="K1365" s="146" t="s">
        <v>61</v>
      </c>
      <c r="L1365" s="146"/>
      <c r="M1365" s="191" t="s">
        <v>364</v>
      </c>
      <c r="N1365" s="192" t="s">
        <v>2699</v>
      </c>
      <c r="O1365" s="53" t="s">
        <v>28</v>
      </c>
      <c r="P1365" s="58">
        <v>5.8999999999999997E-2</v>
      </c>
      <c r="Q1365" s="62">
        <v>1.5</v>
      </c>
      <c r="R1365" s="56">
        <v>30</v>
      </c>
      <c r="S1365" s="55">
        <v>5.1970000000000001</v>
      </c>
      <c r="T1365" s="57">
        <v>132</v>
      </c>
      <c r="U1365" s="55">
        <v>4.2519999999999998</v>
      </c>
      <c r="V1365" s="57">
        <v>108</v>
      </c>
      <c r="W1365" s="61" t="s">
        <v>295</v>
      </c>
      <c r="X1365" s="33"/>
      <c r="Y1365" s="59" t="s">
        <v>90</v>
      </c>
      <c r="Z1365" s="61" t="s">
        <v>32</v>
      </c>
      <c r="AA1365" s="61" t="s">
        <v>32</v>
      </c>
      <c r="AB1365" s="61" t="s">
        <v>74</v>
      </c>
      <c r="AC1365" s="33"/>
      <c r="AD1365" s="194"/>
      <c r="AE1365" s="194"/>
      <c r="AF1365" s="194"/>
    </row>
    <row r="1366" spans="1:32" s="193" customFormat="1" ht="15.75" customHeight="1">
      <c r="A1366" s="366" t="s">
        <v>2245</v>
      </c>
      <c r="B1366" s="188" t="s">
        <v>3519</v>
      </c>
      <c r="C1366" s="367" t="s">
        <v>2246</v>
      </c>
      <c r="D1366" s="190" t="s">
        <v>32</v>
      </c>
      <c r="E1366" s="146" t="s">
        <v>61</v>
      </c>
      <c r="F1366" s="146" t="s">
        <v>2247</v>
      </c>
      <c r="G1366" s="146" t="s">
        <v>2248</v>
      </c>
      <c r="H1366" s="146">
        <v>512310</v>
      </c>
      <c r="I1366" s="146">
        <v>157103</v>
      </c>
      <c r="J1366" s="146" t="s">
        <v>61</v>
      </c>
      <c r="K1366" s="146" t="s">
        <v>2249</v>
      </c>
      <c r="L1366" s="146"/>
      <c r="M1366" s="154" t="s">
        <v>2250</v>
      </c>
      <c r="N1366" s="366" t="s">
        <v>4693</v>
      </c>
      <c r="O1366" s="11" t="s">
        <v>28</v>
      </c>
      <c r="P1366" s="197">
        <v>7.0866141732283464E-2</v>
      </c>
      <c r="Q1366" s="62">
        <v>1.8</v>
      </c>
      <c r="R1366" s="368">
        <v>40</v>
      </c>
      <c r="S1366" s="57">
        <v>6.5511811023622055</v>
      </c>
      <c r="T1366" s="361">
        <v>166.4</v>
      </c>
      <c r="U1366" s="57">
        <v>5.372047244094488</v>
      </c>
      <c r="V1366" s="361">
        <v>136.44999999999999</v>
      </c>
      <c r="W1366" s="59" t="s">
        <v>295</v>
      </c>
      <c r="X1366" s="61"/>
      <c r="Y1366" s="361" t="s">
        <v>348</v>
      </c>
      <c r="Z1366" s="61" t="s">
        <v>32</v>
      </c>
      <c r="AA1366" s="11" t="s">
        <v>32</v>
      </c>
      <c r="AB1366" s="61" t="s">
        <v>114</v>
      </c>
      <c r="AC1366" s="201"/>
      <c r="AD1366" s="33"/>
      <c r="AE1366" s="33"/>
      <c r="AF1366" s="33"/>
    </row>
    <row r="1367" spans="1:32" s="193" customFormat="1" ht="15.75" customHeight="1">
      <c r="A1367" s="366" t="s">
        <v>2245</v>
      </c>
      <c r="B1367" s="188" t="s">
        <v>3519</v>
      </c>
      <c r="C1367" s="367" t="s">
        <v>2251</v>
      </c>
      <c r="D1367" s="190" t="s">
        <v>32</v>
      </c>
      <c r="E1367" s="146" t="s">
        <v>61</v>
      </c>
      <c r="F1367" s="145" t="s">
        <v>2247</v>
      </c>
      <c r="G1367" s="145" t="s">
        <v>2248</v>
      </c>
      <c r="H1367" s="146">
        <v>512310</v>
      </c>
      <c r="I1367" s="146">
        <v>157103</v>
      </c>
      <c r="J1367" s="146" t="s">
        <v>5721</v>
      </c>
      <c r="K1367" s="146" t="s">
        <v>2252</v>
      </c>
      <c r="L1367" s="146"/>
      <c r="M1367" s="154" t="s">
        <v>2253</v>
      </c>
      <c r="N1367" s="366" t="s">
        <v>4694</v>
      </c>
      <c r="O1367" s="11" t="s">
        <v>28</v>
      </c>
      <c r="P1367" s="197">
        <v>7.0866141732283464E-2</v>
      </c>
      <c r="Q1367" s="62">
        <v>1.8</v>
      </c>
      <c r="R1367" s="368">
        <v>40</v>
      </c>
      <c r="S1367" s="57">
        <v>6.5511811023622055</v>
      </c>
      <c r="T1367" s="361">
        <v>166.4</v>
      </c>
      <c r="U1367" s="57">
        <v>5.372047244094488</v>
      </c>
      <c r="V1367" s="361">
        <v>136.44999999999999</v>
      </c>
      <c r="W1367" s="59" t="s">
        <v>295</v>
      </c>
      <c r="X1367" s="61"/>
      <c r="Y1367" s="361" t="s">
        <v>348</v>
      </c>
      <c r="Z1367" s="61" t="s">
        <v>32</v>
      </c>
      <c r="AA1367" s="11" t="s">
        <v>32</v>
      </c>
      <c r="AB1367" s="61" t="s">
        <v>114</v>
      </c>
      <c r="AC1367" s="201"/>
      <c r="AD1367" s="33"/>
      <c r="AE1367" s="33"/>
      <c r="AF1367" s="33"/>
    </row>
    <row r="1368" spans="1:32" s="193" customFormat="1" ht="15.75" customHeight="1">
      <c r="A1368" s="366" t="s">
        <v>2245</v>
      </c>
      <c r="B1368" s="188" t="s">
        <v>3519</v>
      </c>
      <c r="C1368" s="367" t="s">
        <v>3215</v>
      </c>
      <c r="D1368" s="190"/>
      <c r="E1368" s="146" t="s">
        <v>61</v>
      </c>
      <c r="F1368" s="145" t="s">
        <v>3271</v>
      </c>
      <c r="G1368" s="145" t="s">
        <v>3217</v>
      </c>
      <c r="H1368" s="146">
        <v>512309</v>
      </c>
      <c r="I1368" s="146">
        <v>157105</v>
      </c>
      <c r="J1368" s="146" t="s">
        <v>5730</v>
      </c>
      <c r="K1368" s="146" t="s">
        <v>3268</v>
      </c>
      <c r="L1368" s="146" t="s">
        <v>4224</v>
      </c>
      <c r="M1368" s="191" t="s">
        <v>3269</v>
      </c>
      <c r="N1368" s="366" t="s">
        <v>3220</v>
      </c>
      <c r="O1368" s="11" t="s">
        <v>28</v>
      </c>
      <c r="P1368" s="197">
        <v>5.8999999999999997E-2</v>
      </c>
      <c r="Q1368" s="62">
        <v>1.5</v>
      </c>
      <c r="R1368" s="368">
        <v>40</v>
      </c>
      <c r="S1368" s="57">
        <v>7.24</v>
      </c>
      <c r="T1368" s="361">
        <v>183.9</v>
      </c>
      <c r="U1368" s="57">
        <v>5.7779999999999996</v>
      </c>
      <c r="V1368" s="361">
        <v>146.76</v>
      </c>
      <c r="W1368" s="361" t="s">
        <v>30</v>
      </c>
      <c r="X1368" s="61"/>
      <c r="Y1368" s="361" t="s">
        <v>67</v>
      </c>
      <c r="Z1368" s="61"/>
      <c r="AA1368" s="11" t="s">
        <v>32</v>
      </c>
      <c r="AB1368" s="61" t="s">
        <v>114</v>
      </c>
      <c r="AC1368" s="201"/>
      <c r="AD1368" s="33"/>
      <c r="AE1368" s="33"/>
      <c r="AF1368" s="33"/>
    </row>
    <row r="1369" spans="1:32" s="193" customFormat="1" ht="15.75" customHeight="1">
      <c r="A1369" s="366" t="s">
        <v>2245</v>
      </c>
      <c r="B1369" s="188" t="s">
        <v>3519</v>
      </c>
      <c r="C1369" s="367" t="s">
        <v>3216</v>
      </c>
      <c r="D1369" s="190"/>
      <c r="E1369" s="146" t="s">
        <v>61</v>
      </c>
      <c r="F1369" s="145" t="s">
        <v>3272</v>
      </c>
      <c r="G1369" s="145" t="s">
        <v>3218</v>
      </c>
      <c r="H1369" s="146">
        <v>512308</v>
      </c>
      <c r="I1369" s="146">
        <v>157101</v>
      </c>
      <c r="J1369" s="146" t="s">
        <v>5675</v>
      </c>
      <c r="K1369" s="146" t="s">
        <v>3267</v>
      </c>
      <c r="L1369" s="146" t="s">
        <v>4225</v>
      </c>
      <c r="M1369" s="191" t="s">
        <v>3270</v>
      </c>
      <c r="N1369" s="366" t="s">
        <v>3219</v>
      </c>
      <c r="O1369" s="11" t="s">
        <v>28</v>
      </c>
      <c r="P1369" s="197">
        <v>7.1999999999999995E-2</v>
      </c>
      <c r="Q1369" s="62">
        <v>1.83</v>
      </c>
      <c r="R1369" s="368">
        <v>40</v>
      </c>
      <c r="S1369" s="57">
        <v>6.984</v>
      </c>
      <c r="T1369" s="361">
        <v>177.4</v>
      </c>
      <c r="U1369" s="57">
        <v>5.7009999999999996</v>
      </c>
      <c r="V1369" s="361">
        <v>144.80000000000001</v>
      </c>
      <c r="W1369" s="361" t="s">
        <v>30</v>
      </c>
      <c r="X1369" s="61"/>
      <c r="Y1369" s="361" t="s">
        <v>90</v>
      </c>
      <c r="Z1369" s="61"/>
      <c r="AA1369" s="11" t="s">
        <v>32</v>
      </c>
      <c r="AB1369" s="61" t="s">
        <v>114</v>
      </c>
      <c r="AC1369" s="201"/>
      <c r="AD1369" s="33"/>
      <c r="AE1369" s="33"/>
      <c r="AF1369" s="33"/>
    </row>
    <row r="1370" spans="1:32" s="193" customFormat="1" ht="15.75" customHeight="1">
      <c r="A1370" s="366" t="s">
        <v>2245</v>
      </c>
      <c r="B1370" s="188" t="s">
        <v>3519</v>
      </c>
      <c r="C1370" s="367" t="s">
        <v>2255</v>
      </c>
      <c r="D1370" s="190" t="s">
        <v>32</v>
      </c>
      <c r="E1370" s="146" t="s">
        <v>61</v>
      </c>
      <c r="F1370" s="146">
        <v>511223</v>
      </c>
      <c r="G1370" s="146" t="s">
        <v>2256</v>
      </c>
      <c r="H1370" s="146">
        <v>511223</v>
      </c>
      <c r="I1370" s="146" t="s">
        <v>61</v>
      </c>
      <c r="J1370" s="146" t="s">
        <v>61</v>
      </c>
      <c r="K1370" s="146" t="s">
        <v>2257</v>
      </c>
      <c r="L1370" s="146" t="s">
        <v>4226</v>
      </c>
      <c r="M1370" s="154" t="s">
        <v>2258</v>
      </c>
      <c r="N1370" s="366" t="s">
        <v>2254</v>
      </c>
      <c r="O1370" s="11" t="s">
        <v>77</v>
      </c>
      <c r="P1370" s="197">
        <v>7.0866141732283464E-2</v>
      </c>
      <c r="Q1370" s="62">
        <v>1.8</v>
      </c>
      <c r="R1370" s="368">
        <v>40</v>
      </c>
      <c r="S1370" s="57">
        <v>6.8818897637795287</v>
      </c>
      <c r="T1370" s="361">
        <v>174.8</v>
      </c>
      <c r="U1370" s="57">
        <v>5.6692913385826778</v>
      </c>
      <c r="V1370" s="361">
        <v>144</v>
      </c>
      <c r="W1370" s="361"/>
      <c r="X1370" s="61"/>
      <c r="Y1370" s="361"/>
      <c r="Z1370" s="61"/>
      <c r="AA1370" s="11"/>
      <c r="AB1370" s="61" t="s">
        <v>114</v>
      </c>
      <c r="AC1370" s="201"/>
      <c r="AD1370" s="33"/>
      <c r="AE1370" s="33"/>
      <c r="AF1370" s="33"/>
    </row>
    <row r="1371" spans="1:32" s="193" customFormat="1" ht="15.75" customHeight="1">
      <c r="A1371" s="366" t="s">
        <v>2245</v>
      </c>
      <c r="B1371" s="188" t="s">
        <v>3519</v>
      </c>
      <c r="C1371" s="367" t="s">
        <v>2260</v>
      </c>
      <c r="D1371" s="190" t="s">
        <v>32</v>
      </c>
      <c r="E1371" s="146" t="s">
        <v>61</v>
      </c>
      <c r="F1371" s="146">
        <v>511221</v>
      </c>
      <c r="G1371" s="146" t="s">
        <v>2261</v>
      </c>
      <c r="H1371" s="146">
        <v>511221</v>
      </c>
      <c r="I1371" s="146" t="s">
        <v>61</v>
      </c>
      <c r="J1371" s="146" t="s">
        <v>61</v>
      </c>
      <c r="K1371" s="146" t="s">
        <v>2262</v>
      </c>
      <c r="L1371" s="146" t="s">
        <v>4227</v>
      </c>
      <c r="M1371" s="154" t="s">
        <v>2263</v>
      </c>
      <c r="N1371" s="366" t="s">
        <v>2259</v>
      </c>
      <c r="O1371" s="11" t="s">
        <v>77</v>
      </c>
      <c r="P1371" s="197">
        <v>8.4645669291338585E-2</v>
      </c>
      <c r="Q1371" s="62">
        <v>2.15</v>
      </c>
      <c r="R1371" s="368">
        <v>40</v>
      </c>
      <c r="S1371" s="57">
        <v>6.8818897637795287</v>
      </c>
      <c r="T1371" s="361">
        <v>174.8</v>
      </c>
      <c r="U1371" s="57">
        <v>5.6692913385826778</v>
      </c>
      <c r="V1371" s="361">
        <v>144</v>
      </c>
      <c r="W1371" s="361"/>
      <c r="X1371" s="61"/>
      <c r="Y1371" s="361"/>
      <c r="Z1371" s="61"/>
      <c r="AA1371" s="11"/>
      <c r="AB1371" s="61" t="s">
        <v>114</v>
      </c>
      <c r="AC1371" s="201"/>
      <c r="AD1371" s="33"/>
      <c r="AE1371" s="33"/>
      <c r="AF1371" s="33"/>
    </row>
    <row r="1372" spans="1:32" s="193" customFormat="1" ht="15.75" customHeight="1">
      <c r="A1372" s="366" t="s">
        <v>2245</v>
      </c>
      <c r="B1372" s="188" t="s">
        <v>3519</v>
      </c>
      <c r="C1372" s="367" t="s">
        <v>3264</v>
      </c>
      <c r="D1372" s="190"/>
      <c r="E1372" s="146" t="s">
        <v>61</v>
      </c>
      <c r="F1372" s="146" t="s">
        <v>3265</v>
      </c>
      <c r="G1372" s="146">
        <v>199752</v>
      </c>
      <c r="H1372" s="146" t="s">
        <v>4979</v>
      </c>
      <c r="I1372" s="146" t="s">
        <v>3266</v>
      </c>
      <c r="J1372" s="146" t="s">
        <v>61</v>
      </c>
      <c r="K1372" s="145" t="s">
        <v>6016</v>
      </c>
      <c r="L1372" s="146"/>
      <c r="M1372" s="154"/>
      <c r="N1372" s="366" t="s">
        <v>321</v>
      </c>
      <c r="O1372" s="53" t="s">
        <v>82</v>
      </c>
      <c r="P1372" s="197"/>
      <c r="Q1372" s="62"/>
      <c r="R1372" s="368"/>
      <c r="S1372" s="57"/>
      <c r="T1372" s="361"/>
      <c r="U1372" s="57"/>
      <c r="V1372" s="361"/>
      <c r="W1372" s="361"/>
      <c r="X1372" s="61"/>
      <c r="Y1372" s="361"/>
      <c r="Z1372" s="61"/>
      <c r="AA1372" s="11"/>
      <c r="AB1372" s="61" t="s">
        <v>114</v>
      </c>
      <c r="AC1372" s="201"/>
      <c r="AD1372" s="33"/>
      <c r="AE1372" s="33"/>
      <c r="AF1372" s="33"/>
    </row>
    <row r="1373" spans="1:32" s="193" customFormat="1" ht="15.75" customHeight="1">
      <c r="A1373" s="176" t="s">
        <v>3836</v>
      </c>
      <c r="B1373" s="176"/>
      <c r="C1373" s="176"/>
      <c r="D1373" s="176"/>
      <c r="E1373" s="146"/>
      <c r="F1373" s="146"/>
      <c r="G1373" s="146"/>
      <c r="H1373" s="146"/>
      <c r="I1373" s="146"/>
      <c r="J1373" s="146"/>
      <c r="K1373" s="146"/>
      <c r="L1373" s="146"/>
      <c r="M1373" s="154"/>
      <c r="N1373" s="54"/>
      <c r="O1373" s="53"/>
      <c r="P1373" s="58"/>
      <c r="Q1373" s="62"/>
      <c r="R1373" s="56"/>
      <c r="S1373" s="55"/>
      <c r="T1373" s="57"/>
      <c r="U1373" s="55"/>
      <c r="V1373" s="57"/>
      <c r="W1373" s="61"/>
      <c r="X1373" s="59"/>
      <c r="Y1373" s="59"/>
      <c r="Z1373" s="61"/>
      <c r="AA1373" s="61"/>
      <c r="AB1373" s="61"/>
      <c r="AC1373" s="251"/>
      <c r="AD1373" s="194"/>
      <c r="AE1373" s="194"/>
      <c r="AF1373" s="194"/>
    </row>
    <row r="1374" spans="1:32" s="193" customFormat="1" ht="15.75" customHeight="1">
      <c r="A1374" s="157" t="s">
        <v>4767</v>
      </c>
      <c r="B1374" s="188" t="s">
        <v>3516</v>
      </c>
      <c r="C1374" s="189" t="s">
        <v>2264</v>
      </c>
      <c r="D1374" s="190" t="s">
        <v>32</v>
      </c>
      <c r="E1374" s="146" t="s">
        <v>61</v>
      </c>
      <c r="F1374" s="146" t="s">
        <v>61</v>
      </c>
      <c r="G1374" s="146" t="s">
        <v>61</v>
      </c>
      <c r="H1374" s="146" t="s">
        <v>61</v>
      </c>
      <c r="I1374" s="146" t="s">
        <v>61</v>
      </c>
      <c r="J1374" s="146" t="s">
        <v>5708</v>
      </c>
      <c r="K1374" s="146" t="s">
        <v>61</v>
      </c>
      <c r="L1374" s="146"/>
      <c r="M1374" s="154" t="s">
        <v>2265</v>
      </c>
      <c r="N1374" s="54" t="s">
        <v>54</v>
      </c>
      <c r="O1374" s="53" t="s">
        <v>28</v>
      </c>
      <c r="P1374" s="58">
        <v>5.8999999999999997E-2</v>
      </c>
      <c r="Q1374" s="62">
        <v>1.5</v>
      </c>
      <c r="R1374" s="56">
        <v>40</v>
      </c>
      <c r="S1374" s="55">
        <v>4.4210000000000003</v>
      </c>
      <c r="T1374" s="57">
        <v>112.3</v>
      </c>
      <c r="U1374" s="55">
        <v>3.4489999999999998</v>
      </c>
      <c r="V1374" s="57">
        <v>87.6</v>
      </c>
      <c r="W1374" s="61" t="s">
        <v>295</v>
      </c>
      <c r="X1374" s="59" t="s">
        <v>32</v>
      </c>
      <c r="Y1374" s="361" t="s">
        <v>90</v>
      </c>
      <c r="Z1374" s="61"/>
      <c r="AA1374" s="61" t="s">
        <v>32</v>
      </c>
      <c r="AB1374" s="61" t="s">
        <v>74</v>
      </c>
      <c r="AC1374" s="201"/>
      <c r="AD1374" s="33"/>
      <c r="AE1374" s="33"/>
      <c r="AF1374" s="33"/>
    </row>
    <row r="1375" spans="1:32" s="193" customFormat="1" ht="15.75" customHeight="1">
      <c r="A1375" s="157" t="s">
        <v>4767</v>
      </c>
      <c r="B1375" s="188" t="s">
        <v>3516</v>
      </c>
      <c r="C1375" s="189" t="s">
        <v>2266</v>
      </c>
      <c r="D1375" s="190" t="s">
        <v>32</v>
      </c>
      <c r="E1375" s="146" t="s">
        <v>61</v>
      </c>
      <c r="F1375" s="146" t="s">
        <v>61</v>
      </c>
      <c r="G1375" s="146" t="s">
        <v>61</v>
      </c>
      <c r="H1375" s="146" t="s">
        <v>61</v>
      </c>
      <c r="I1375" s="146" t="s">
        <v>61</v>
      </c>
      <c r="J1375" s="146" t="s">
        <v>61</v>
      </c>
      <c r="K1375" s="146" t="s">
        <v>61</v>
      </c>
      <c r="L1375" s="146"/>
      <c r="M1375" s="154" t="s">
        <v>2267</v>
      </c>
      <c r="N1375" s="54" t="s">
        <v>4626</v>
      </c>
      <c r="O1375" s="53" t="s">
        <v>28</v>
      </c>
      <c r="P1375" s="58">
        <v>5.8999999999999997E-2</v>
      </c>
      <c r="Q1375" s="62">
        <v>1.5</v>
      </c>
      <c r="R1375" s="56">
        <v>40</v>
      </c>
      <c r="S1375" s="55">
        <v>4.9649999999999999</v>
      </c>
      <c r="T1375" s="57">
        <v>126.1</v>
      </c>
      <c r="U1375" s="55">
        <v>3.9529999999999998</v>
      </c>
      <c r="V1375" s="57">
        <v>100.4</v>
      </c>
      <c r="W1375" s="61" t="s">
        <v>295</v>
      </c>
      <c r="X1375" s="59" t="s">
        <v>32</v>
      </c>
      <c r="Y1375" s="361" t="s">
        <v>90</v>
      </c>
      <c r="Z1375" s="61" t="s">
        <v>32</v>
      </c>
      <c r="AA1375" s="61" t="s">
        <v>32</v>
      </c>
      <c r="AB1375" s="61" t="s">
        <v>74</v>
      </c>
      <c r="AC1375" s="201"/>
      <c r="AD1375" s="33"/>
      <c r="AE1375" s="33"/>
      <c r="AF1375" s="33"/>
    </row>
    <row r="1376" spans="1:32" s="193" customFormat="1" ht="15.75" customHeight="1">
      <c r="A1376" s="157" t="s">
        <v>4767</v>
      </c>
      <c r="B1376" s="188" t="s">
        <v>3516</v>
      </c>
      <c r="C1376" s="189" t="s">
        <v>2268</v>
      </c>
      <c r="D1376" s="190" t="s">
        <v>32</v>
      </c>
      <c r="E1376" s="146" t="s">
        <v>61</v>
      </c>
      <c r="F1376" s="146" t="s">
        <v>61</v>
      </c>
      <c r="G1376" s="146" t="s">
        <v>61</v>
      </c>
      <c r="H1376" s="146" t="s">
        <v>61</v>
      </c>
      <c r="I1376" s="146" t="s">
        <v>61</v>
      </c>
      <c r="J1376" s="146">
        <v>833128</v>
      </c>
      <c r="K1376" s="146" t="s">
        <v>61</v>
      </c>
      <c r="L1376" s="146"/>
      <c r="M1376" s="154" t="s">
        <v>2269</v>
      </c>
      <c r="N1376" s="54" t="s">
        <v>518</v>
      </c>
      <c r="O1376" s="53" t="s">
        <v>77</v>
      </c>
      <c r="P1376" s="58">
        <v>7.0999999999999994E-2</v>
      </c>
      <c r="Q1376" s="62">
        <v>1.8</v>
      </c>
      <c r="R1376" s="56">
        <v>24</v>
      </c>
      <c r="S1376" s="55">
        <v>4.6379999999999999</v>
      </c>
      <c r="T1376" s="57">
        <v>117.8</v>
      </c>
      <c r="U1376" s="55">
        <v>3.7559999999999998</v>
      </c>
      <c r="V1376" s="57">
        <v>95.4</v>
      </c>
      <c r="W1376" s="59"/>
      <c r="X1376" s="59"/>
      <c r="Y1376" s="59"/>
      <c r="Z1376" s="61"/>
      <c r="AA1376" s="61"/>
      <c r="AB1376" s="61" t="s">
        <v>74</v>
      </c>
      <c r="AC1376" s="201"/>
      <c r="AD1376" s="33"/>
      <c r="AE1376" s="33"/>
      <c r="AF1376" s="33"/>
    </row>
    <row r="1377" spans="1:33" s="193" customFormat="1" ht="15.75" customHeight="1">
      <c r="A1377" s="157" t="s">
        <v>4767</v>
      </c>
      <c r="B1377" s="188" t="s">
        <v>3516</v>
      </c>
      <c r="C1377" s="189" t="s">
        <v>2270</v>
      </c>
      <c r="D1377" s="190" t="s">
        <v>32</v>
      </c>
      <c r="E1377" s="146" t="s">
        <v>61</v>
      </c>
      <c r="F1377" s="146" t="s">
        <v>61</v>
      </c>
      <c r="G1377" s="146" t="s">
        <v>61</v>
      </c>
      <c r="H1377" s="146" t="s">
        <v>61</v>
      </c>
      <c r="I1377" s="146" t="s">
        <v>61</v>
      </c>
      <c r="J1377" s="146" t="s">
        <v>61</v>
      </c>
      <c r="K1377" s="146" t="s">
        <v>61</v>
      </c>
      <c r="L1377" s="146"/>
      <c r="M1377" s="154" t="s">
        <v>2271</v>
      </c>
      <c r="N1377" s="54" t="s">
        <v>164</v>
      </c>
      <c r="O1377" s="53" t="s">
        <v>77</v>
      </c>
      <c r="P1377" s="58">
        <v>7.0999999999999994E-2</v>
      </c>
      <c r="Q1377" s="62">
        <v>1.8</v>
      </c>
      <c r="R1377" s="56">
        <v>7</v>
      </c>
      <c r="S1377" s="55">
        <v>5.3579999999999997</v>
      </c>
      <c r="T1377" s="57">
        <v>136.1</v>
      </c>
      <c r="U1377" s="55">
        <v>4.4249999999999998</v>
      </c>
      <c r="V1377" s="57">
        <v>112.4</v>
      </c>
      <c r="W1377" s="59"/>
      <c r="X1377" s="59"/>
      <c r="Y1377" s="59"/>
      <c r="Z1377" s="61"/>
      <c r="AA1377" s="61"/>
      <c r="AB1377" s="61" t="s">
        <v>74</v>
      </c>
      <c r="AC1377" s="201"/>
      <c r="AD1377" s="33"/>
      <c r="AE1377" s="33"/>
      <c r="AF1377" s="33"/>
    </row>
    <row r="1378" spans="1:33" s="193" customFormat="1" ht="15.75" customHeight="1">
      <c r="A1378" s="157" t="s">
        <v>4767</v>
      </c>
      <c r="B1378" s="188" t="s">
        <v>3516</v>
      </c>
      <c r="C1378" s="189" t="s">
        <v>2272</v>
      </c>
      <c r="D1378" s="190"/>
      <c r="E1378" s="146" t="s">
        <v>61</v>
      </c>
      <c r="F1378" s="146" t="s">
        <v>61</v>
      </c>
      <c r="G1378" s="146" t="s">
        <v>61</v>
      </c>
      <c r="H1378" s="146" t="s">
        <v>61</v>
      </c>
      <c r="I1378" s="146" t="s">
        <v>61</v>
      </c>
      <c r="J1378" s="146" t="s">
        <v>61</v>
      </c>
      <c r="K1378" s="146" t="s">
        <v>61</v>
      </c>
      <c r="L1378" s="146"/>
      <c r="M1378" s="154"/>
      <c r="N1378" s="54" t="s">
        <v>321</v>
      </c>
      <c r="O1378" s="53" t="s">
        <v>82</v>
      </c>
      <c r="P1378" s="58"/>
      <c r="Q1378" s="62"/>
      <c r="R1378" s="56"/>
      <c r="S1378" s="55"/>
      <c r="T1378" s="57"/>
      <c r="U1378" s="55"/>
      <c r="V1378" s="57"/>
      <c r="W1378" s="59"/>
      <c r="X1378" s="59"/>
      <c r="Y1378" s="59"/>
      <c r="Z1378" s="61"/>
      <c r="AA1378" s="61"/>
      <c r="AB1378" s="61" t="s">
        <v>74</v>
      </c>
      <c r="AC1378" s="201"/>
      <c r="AD1378" s="33"/>
      <c r="AE1378" s="33"/>
      <c r="AF1378" s="33"/>
    </row>
    <row r="1379" spans="1:33" s="174" customFormat="1" ht="15.75" customHeight="1">
      <c r="A1379" s="176" t="s">
        <v>5184</v>
      </c>
      <c r="B1379" s="176"/>
      <c r="C1379" s="176"/>
      <c r="D1379" s="176"/>
      <c r="E1379" s="177"/>
      <c r="F1379" s="177"/>
      <c r="G1379" s="177"/>
      <c r="H1379" s="177"/>
      <c r="I1379" s="177"/>
      <c r="J1379" s="177"/>
      <c r="K1379" s="177"/>
      <c r="L1379" s="177"/>
      <c r="M1379" s="178"/>
      <c r="N1379" s="179"/>
      <c r="O1379" s="180"/>
      <c r="P1379" s="181"/>
      <c r="Q1379" s="182"/>
      <c r="R1379" s="183"/>
      <c r="S1379" s="184"/>
      <c r="T1379" s="185"/>
      <c r="U1379" s="184"/>
      <c r="V1379" s="185"/>
      <c r="W1379" s="180"/>
      <c r="X1379" s="180"/>
      <c r="Y1379" s="180"/>
      <c r="Z1379" s="186"/>
      <c r="AA1379" s="186"/>
      <c r="AB1379" s="186"/>
      <c r="AC1379" s="187"/>
      <c r="AD1379" s="173"/>
      <c r="AE1379" s="173"/>
      <c r="AF1379" s="173"/>
    </row>
    <row r="1380" spans="1:33" s="193" customFormat="1" ht="15.75" customHeight="1">
      <c r="A1380" s="157" t="s">
        <v>2026</v>
      </c>
      <c r="B1380" s="158" t="s">
        <v>3529</v>
      </c>
      <c r="C1380" s="189" t="s">
        <v>1424</v>
      </c>
      <c r="D1380" s="190"/>
      <c r="E1380" s="145" t="s">
        <v>2027</v>
      </c>
      <c r="F1380" s="146" t="s">
        <v>1425</v>
      </c>
      <c r="G1380" s="146">
        <v>44700</v>
      </c>
      <c r="H1380" s="146">
        <v>512870</v>
      </c>
      <c r="I1380" s="146">
        <v>67100</v>
      </c>
      <c r="J1380" s="146" t="s">
        <v>5451</v>
      </c>
      <c r="K1380" s="145" t="s">
        <v>5936</v>
      </c>
      <c r="L1380" s="146" t="s">
        <v>4098</v>
      </c>
      <c r="M1380" s="154" t="s">
        <v>2028</v>
      </c>
      <c r="N1380" s="54" t="s">
        <v>2731</v>
      </c>
      <c r="O1380" s="53" t="s">
        <v>28</v>
      </c>
      <c r="P1380" s="58">
        <v>9.0999999999999998E-2</v>
      </c>
      <c r="Q1380" s="62">
        <v>2.2999999999999998</v>
      </c>
      <c r="R1380" s="56">
        <v>24</v>
      </c>
      <c r="S1380" s="55">
        <v>4.99</v>
      </c>
      <c r="T1380" s="57">
        <v>126.75</v>
      </c>
      <c r="U1380" s="55">
        <v>3.78</v>
      </c>
      <c r="V1380" s="57">
        <v>96</v>
      </c>
      <c r="W1380" s="61" t="s">
        <v>30</v>
      </c>
      <c r="X1380" s="59"/>
      <c r="Y1380" s="61" t="s">
        <v>31</v>
      </c>
      <c r="Z1380" s="61"/>
      <c r="AA1380" s="61"/>
      <c r="AB1380" s="61" t="s">
        <v>114</v>
      </c>
      <c r="AC1380" s="201"/>
      <c r="AD1380" s="33"/>
      <c r="AE1380" s="33"/>
      <c r="AF1380" s="33"/>
      <c r="AG1380" s="33"/>
    </row>
    <row r="1381" spans="1:33" s="193" customFormat="1" ht="15.75" customHeight="1">
      <c r="A1381" s="157" t="s">
        <v>2026</v>
      </c>
      <c r="B1381" s="158" t="s">
        <v>3532</v>
      </c>
      <c r="C1381" s="189" t="s">
        <v>1424</v>
      </c>
      <c r="D1381" s="190"/>
      <c r="E1381" s="146" t="s">
        <v>2027</v>
      </c>
      <c r="F1381" s="146" t="s">
        <v>1425</v>
      </c>
      <c r="G1381" s="146">
        <v>44700</v>
      </c>
      <c r="H1381" s="146">
        <v>512870</v>
      </c>
      <c r="I1381" s="146">
        <v>67100</v>
      </c>
      <c r="J1381" s="146" t="s">
        <v>5451</v>
      </c>
      <c r="K1381" s="145" t="s">
        <v>5936</v>
      </c>
      <c r="L1381" s="146" t="s">
        <v>4098</v>
      </c>
      <c r="M1381" s="191" t="s">
        <v>2028</v>
      </c>
      <c r="N1381" s="54" t="s">
        <v>2732</v>
      </c>
      <c r="O1381" s="53" t="s">
        <v>28</v>
      </c>
      <c r="P1381" s="58">
        <v>9.0999999999999998E-2</v>
      </c>
      <c r="Q1381" s="62">
        <v>2.2999999999999998</v>
      </c>
      <c r="R1381" s="56">
        <v>24</v>
      </c>
      <c r="S1381" s="55">
        <v>4.99</v>
      </c>
      <c r="T1381" s="57">
        <v>126.75</v>
      </c>
      <c r="U1381" s="55">
        <v>3.78</v>
      </c>
      <c r="V1381" s="57">
        <v>96</v>
      </c>
      <c r="W1381" s="61" t="s">
        <v>30</v>
      </c>
      <c r="X1381" s="59"/>
      <c r="Y1381" s="61" t="s">
        <v>31</v>
      </c>
      <c r="Z1381" s="61"/>
      <c r="AA1381" s="61"/>
      <c r="AB1381" s="61" t="s">
        <v>114</v>
      </c>
      <c r="AC1381" s="201"/>
      <c r="AD1381" s="33"/>
      <c r="AE1381" s="33"/>
      <c r="AF1381" s="33"/>
      <c r="AG1381" s="33"/>
    </row>
    <row r="1382" spans="1:33" s="193" customFormat="1" ht="15.75" customHeight="1">
      <c r="A1382" s="157" t="s">
        <v>2026</v>
      </c>
      <c r="B1382" s="158" t="s">
        <v>3568</v>
      </c>
      <c r="C1382" s="189" t="s">
        <v>1426</v>
      </c>
      <c r="D1382" s="190"/>
      <c r="E1382" s="146" t="s">
        <v>2029</v>
      </c>
      <c r="F1382" s="146" t="s">
        <v>1427</v>
      </c>
      <c r="G1382" s="146">
        <v>44702</v>
      </c>
      <c r="H1382" s="146">
        <v>512871</v>
      </c>
      <c r="I1382" s="146">
        <v>67103</v>
      </c>
      <c r="J1382" s="146" t="s">
        <v>5501</v>
      </c>
      <c r="K1382" s="145" t="s">
        <v>5937</v>
      </c>
      <c r="L1382" s="146" t="s">
        <v>4099</v>
      </c>
      <c r="M1382" s="191" t="s">
        <v>2030</v>
      </c>
      <c r="N1382" s="54" t="s">
        <v>4624</v>
      </c>
      <c r="O1382" s="53" t="s">
        <v>28</v>
      </c>
      <c r="P1382" s="58">
        <v>9.0999999999999998E-2</v>
      </c>
      <c r="Q1382" s="62">
        <v>2.2999999999999998</v>
      </c>
      <c r="R1382" s="56">
        <v>16</v>
      </c>
      <c r="S1382" s="55">
        <v>4.99</v>
      </c>
      <c r="T1382" s="57">
        <v>126.75</v>
      </c>
      <c r="U1382" s="55">
        <v>3.7130000000000001</v>
      </c>
      <c r="V1382" s="57">
        <v>94.3</v>
      </c>
      <c r="W1382" s="61" t="s">
        <v>30</v>
      </c>
      <c r="X1382" s="59"/>
      <c r="Y1382" s="61" t="s">
        <v>31</v>
      </c>
      <c r="Z1382" s="61" t="s">
        <v>32</v>
      </c>
      <c r="AA1382" s="61"/>
      <c r="AB1382" s="61" t="s">
        <v>74</v>
      </c>
      <c r="AC1382" s="201"/>
      <c r="AD1382" s="33"/>
      <c r="AE1382" s="33"/>
      <c r="AF1382" s="33"/>
      <c r="AG1382" s="33"/>
    </row>
    <row r="1383" spans="1:33" s="193" customFormat="1" ht="15.75" customHeight="1">
      <c r="A1383" s="157" t="s">
        <v>4518</v>
      </c>
      <c r="B1383" s="158" t="s">
        <v>4519</v>
      </c>
      <c r="C1383" s="189" t="s">
        <v>4520</v>
      </c>
      <c r="D1383" s="190"/>
      <c r="E1383" s="146" t="s">
        <v>61</v>
      </c>
      <c r="F1383" s="146" t="s">
        <v>61</v>
      </c>
      <c r="G1383" s="146" t="s">
        <v>61</v>
      </c>
      <c r="H1383" s="146" t="s">
        <v>61</v>
      </c>
      <c r="I1383" s="146" t="s">
        <v>61</v>
      </c>
      <c r="J1383" s="146" t="s">
        <v>61</v>
      </c>
      <c r="K1383" s="146" t="s">
        <v>61</v>
      </c>
      <c r="L1383" s="146"/>
      <c r="M1383" s="191"/>
      <c r="N1383" s="54"/>
      <c r="O1383" s="53" t="s">
        <v>294</v>
      </c>
      <c r="P1383" s="58">
        <v>7.9000000000000001E-2</v>
      </c>
      <c r="Q1383" s="62">
        <v>2.0099999999999998</v>
      </c>
      <c r="R1383" s="56">
        <v>24</v>
      </c>
      <c r="S1383" s="55">
        <v>4.99</v>
      </c>
      <c r="T1383" s="57">
        <v>126.75</v>
      </c>
      <c r="U1383" s="55">
        <v>3.78</v>
      </c>
      <c r="V1383" s="57">
        <v>96</v>
      </c>
      <c r="W1383" s="61" t="s">
        <v>30</v>
      </c>
      <c r="X1383" s="59"/>
      <c r="Y1383" s="61" t="s">
        <v>31</v>
      </c>
      <c r="Z1383" s="61"/>
      <c r="AA1383" s="61"/>
      <c r="AB1383" s="61" t="s">
        <v>114</v>
      </c>
      <c r="AC1383" s="201" t="s">
        <v>4521</v>
      </c>
      <c r="AD1383" s="33"/>
      <c r="AE1383" s="33"/>
      <c r="AF1383" s="33"/>
      <c r="AG1383" s="33"/>
    </row>
    <row r="1384" spans="1:33" s="193" customFormat="1" ht="15.75" customHeight="1">
      <c r="A1384" s="157" t="s">
        <v>2026</v>
      </c>
      <c r="B1384" s="158" t="s">
        <v>3589</v>
      </c>
      <c r="C1384" s="189" t="s">
        <v>1141</v>
      </c>
      <c r="D1384" s="190"/>
      <c r="E1384" s="146" t="s">
        <v>1142</v>
      </c>
      <c r="F1384" s="146" t="s">
        <v>1143</v>
      </c>
      <c r="G1384" s="146">
        <v>65702</v>
      </c>
      <c r="H1384" s="146">
        <v>512965</v>
      </c>
      <c r="I1384" s="146">
        <v>89100</v>
      </c>
      <c r="J1384" s="146" t="s">
        <v>5472</v>
      </c>
      <c r="K1384" s="145" t="s">
        <v>5944</v>
      </c>
      <c r="L1384" s="146" t="s">
        <v>4031</v>
      </c>
      <c r="M1384" s="154" t="s">
        <v>1145</v>
      </c>
      <c r="N1384" s="54" t="s">
        <v>59</v>
      </c>
      <c r="O1384" s="53" t="s">
        <v>28</v>
      </c>
      <c r="P1384" s="58">
        <v>6.7000000000000004E-2</v>
      </c>
      <c r="Q1384" s="62">
        <v>1.7</v>
      </c>
      <c r="R1384" s="56">
        <v>33</v>
      </c>
      <c r="S1384" s="55">
        <v>5.5910000000000002</v>
      </c>
      <c r="T1384" s="57">
        <v>142</v>
      </c>
      <c r="U1384" s="55">
        <v>4.3479999999999999</v>
      </c>
      <c r="V1384" s="57">
        <v>110.45</v>
      </c>
      <c r="W1384" s="61" t="s">
        <v>295</v>
      </c>
      <c r="X1384" s="59"/>
      <c r="Y1384" s="59" t="s">
        <v>31</v>
      </c>
      <c r="Z1384" s="61"/>
      <c r="AA1384" s="61"/>
      <c r="AB1384" s="61" t="s">
        <v>74</v>
      </c>
      <c r="AC1384" s="201"/>
      <c r="AD1384" s="33"/>
      <c r="AE1384" s="33"/>
      <c r="AF1384" s="33"/>
      <c r="AG1384" s="33"/>
    </row>
    <row r="1385" spans="1:33" s="193" customFormat="1" ht="15.75" customHeight="1">
      <c r="A1385" s="157" t="s">
        <v>2026</v>
      </c>
      <c r="B1385" s="158" t="s">
        <v>3577</v>
      </c>
      <c r="C1385" s="189" t="s">
        <v>2032</v>
      </c>
      <c r="D1385" s="190"/>
      <c r="E1385" s="146" t="s">
        <v>2033</v>
      </c>
      <c r="F1385" s="146" t="s">
        <v>2034</v>
      </c>
      <c r="G1385" s="146">
        <v>44704</v>
      </c>
      <c r="H1385" s="146">
        <v>512872</v>
      </c>
      <c r="I1385" s="146">
        <v>67110</v>
      </c>
      <c r="J1385" s="146" t="s">
        <v>5555</v>
      </c>
      <c r="K1385" s="146" t="s">
        <v>1144</v>
      </c>
      <c r="L1385" s="146" t="s">
        <v>4188</v>
      </c>
      <c r="M1385" s="191" t="s">
        <v>2035</v>
      </c>
      <c r="N1385" s="54" t="s">
        <v>59</v>
      </c>
      <c r="O1385" s="53" t="s">
        <v>28</v>
      </c>
      <c r="P1385" s="58">
        <v>9.0999999999999998E-2</v>
      </c>
      <c r="Q1385" s="62">
        <v>2.2999999999999998</v>
      </c>
      <c r="R1385" s="56" t="s">
        <v>2031</v>
      </c>
      <c r="S1385" s="55">
        <v>5.5910000000000002</v>
      </c>
      <c r="T1385" s="57">
        <v>142</v>
      </c>
      <c r="U1385" s="55">
        <v>4.3559999999999999</v>
      </c>
      <c r="V1385" s="57">
        <v>110.65</v>
      </c>
      <c r="W1385" s="61" t="s">
        <v>295</v>
      </c>
      <c r="X1385" s="59"/>
      <c r="Y1385" s="59" t="s">
        <v>31</v>
      </c>
      <c r="Z1385" s="61"/>
      <c r="AA1385" s="61"/>
      <c r="AB1385" s="61" t="s">
        <v>114</v>
      </c>
      <c r="AC1385" s="201"/>
      <c r="AD1385" s="33"/>
      <c r="AE1385" s="33"/>
      <c r="AF1385" s="33"/>
      <c r="AG1385" s="33"/>
    </row>
    <row r="1386" spans="1:33" s="193" customFormat="1" ht="15.75" customHeight="1">
      <c r="A1386" s="188" t="s">
        <v>2036</v>
      </c>
      <c r="B1386" s="158" t="s">
        <v>3567</v>
      </c>
      <c r="C1386" s="189" t="s">
        <v>2037</v>
      </c>
      <c r="D1386" s="190"/>
      <c r="E1386" s="146" t="s">
        <v>61</v>
      </c>
      <c r="F1386" s="146" t="s">
        <v>2038</v>
      </c>
      <c r="G1386" s="146">
        <v>44752</v>
      </c>
      <c r="H1386" s="146" t="s">
        <v>2039</v>
      </c>
      <c r="I1386" s="146" t="s">
        <v>61</v>
      </c>
      <c r="J1386" s="146" t="s">
        <v>61</v>
      </c>
      <c r="K1386" s="146" t="s">
        <v>2040</v>
      </c>
      <c r="L1386" s="146"/>
      <c r="M1386" s="154"/>
      <c r="N1386" s="54" t="s">
        <v>321</v>
      </c>
      <c r="O1386" s="59" t="s">
        <v>82</v>
      </c>
      <c r="P1386" s="58" t="s">
        <v>83</v>
      </c>
      <c r="Q1386" s="62"/>
      <c r="R1386" s="56" t="s">
        <v>83</v>
      </c>
      <c r="S1386" s="55" t="s">
        <v>83</v>
      </c>
      <c r="T1386" s="57"/>
      <c r="U1386" s="55" t="s">
        <v>83</v>
      </c>
      <c r="V1386" s="57"/>
      <c r="W1386" s="59"/>
      <c r="X1386" s="59"/>
      <c r="Y1386" s="59"/>
      <c r="Z1386" s="61"/>
      <c r="AA1386" s="61"/>
      <c r="AB1386" s="61" t="s">
        <v>74</v>
      </c>
      <c r="AC1386" s="201"/>
      <c r="AD1386" s="33"/>
      <c r="AE1386" s="33"/>
      <c r="AF1386" s="33"/>
      <c r="AG1386" s="33"/>
    </row>
    <row r="1387" spans="1:33" s="193" customFormat="1" ht="15.75" customHeight="1">
      <c r="A1387" s="157" t="s">
        <v>2041</v>
      </c>
      <c r="B1387" s="158" t="s">
        <v>3577</v>
      </c>
      <c r="C1387" s="189" t="s">
        <v>2042</v>
      </c>
      <c r="D1387" s="190"/>
      <c r="E1387" s="146" t="s">
        <v>61</v>
      </c>
      <c r="F1387" s="146" t="s">
        <v>2043</v>
      </c>
      <c r="G1387" s="146" t="s">
        <v>2044</v>
      </c>
      <c r="H1387" s="146" t="s">
        <v>2045</v>
      </c>
      <c r="I1387" s="146" t="s">
        <v>61</v>
      </c>
      <c r="J1387" s="146" t="s">
        <v>61</v>
      </c>
      <c r="K1387" s="146" t="s">
        <v>2046</v>
      </c>
      <c r="L1387" s="146"/>
      <c r="M1387" s="154"/>
      <c r="N1387" s="54" t="s">
        <v>321</v>
      </c>
      <c r="O1387" s="59" t="s">
        <v>82</v>
      </c>
      <c r="P1387" s="58" t="s">
        <v>83</v>
      </c>
      <c r="Q1387" s="62"/>
      <c r="R1387" s="56" t="s">
        <v>83</v>
      </c>
      <c r="S1387" s="55" t="s">
        <v>83</v>
      </c>
      <c r="T1387" s="57"/>
      <c r="U1387" s="55" t="s">
        <v>83</v>
      </c>
      <c r="V1387" s="57"/>
      <c r="W1387" s="59"/>
      <c r="X1387" s="59"/>
      <c r="Y1387" s="59"/>
      <c r="Z1387" s="61"/>
      <c r="AA1387" s="61"/>
      <c r="AB1387" s="61" t="s">
        <v>74</v>
      </c>
      <c r="AC1387" s="201"/>
      <c r="AD1387" s="33"/>
      <c r="AE1387" s="33"/>
      <c r="AF1387" s="33"/>
      <c r="AG1387" s="33"/>
    </row>
    <row r="1388" spans="1:33" s="193" customFormat="1" ht="15.75" customHeight="1">
      <c r="A1388" s="157" t="s">
        <v>4760</v>
      </c>
      <c r="B1388" s="158" t="s">
        <v>3602</v>
      </c>
      <c r="C1388" s="189" t="s">
        <v>2047</v>
      </c>
      <c r="D1388" s="190"/>
      <c r="E1388" s="146" t="s">
        <v>61</v>
      </c>
      <c r="F1388" s="146" t="s">
        <v>2048</v>
      </c>
      <c r="G1388" s="146">
        <v>83702</v>
      </c>
      <c r="H1388" s="146">
        <v>512943</v>
      </c>
      <c r="I1388" s="146">
        <v>94100</v>
      </c>
      <c r="J1388" s="146" t="s">
        <v>5469</v>
      </c>
      <c r="K1388" s="146" t="s">
        <v>2049</v>
      </c>
      <c r="L1388" s="146" t="s">
        <v>3867</v>
      </c>
      <c r="M1388" s="154" t="s">
        <v>2050</v>
      </c>
      <c r="N1388" s="54" t="s">
        <v>4685</v>
      </c>
      <c r="O1388" s="53" t="s">
        <v>28</v>
      </c>
      <c r="P1388" s="58">
        <v>8.3000000000000004E-2</v>
      </c>
      <c r="Q1388" s="62">
        <v>2.1</v>
      </c>
      <c r="R1388" s="56">
        <v>70</v>
      </c>
      <c r="S1388" s="55">
        <v>6.8879999999999999</v>
      </c>
      <c r="T1388" s="57">
        <v>174.95</v>
      </c>
      <c r="U1388" s="55">
        <v>5.7619999999999996</v>
      </c>
      <c r="V1388" s="57">
        <v>146.35</v>
      </c>
      <c r="W1388" s="61" t="s">
        <v>295</v>
      </c>
      <c r="X1388" s="59"/>
      <c r="Y1388" s="59" t="s">
        <v>31</v>
      </c>
      <c r="Z1388" s="61" t="s">
        <v>32</v>
      </c>
      <c r="AA1388" s="61"/>
      <c r="AB1388" s="61" t="s">
        <v>74</v>
      </c>
      <c r="AC1388" s="201"/>
      <c r="AD1388" s="201"/>
      <c r="AE1388" s="201"/>
      <c r="AF1388" s="201"/>
      <c r="AG1388" s="33"/>
    </row>
    <row r="1389" spans="1:33" s="193" customFormat="1" ht="15.75" customHeight="1">
      <c r="A1389" s="157" t="s">
        <v>4760</v>
      </c>
      <c r="B1389" s="158" t="s">
        <v>3602</v>
      </c>
      <c r="C1389" s="189" t="s">
        <v>2051</v>
      </c>
      <c r="D1389" s="190"/>
      <c r="E1389" s="146" t="s">
        <v>61</v>
      </c>
      <c r="F1389" s="146" t="s">
        <v>2052</v>
      </c>
      <c r="G1389" s="146">
        <v>83704</v>
      </c>
      <c r="H1389" s="146">
        <v>512944</v>
      </c>
      <c r="I1389" s="146">
        <v>94104</v>
      </c>
      <c r="J1389" s="146" t="s">
        <v>5462</v>
      </c>
      <c r="K1389" s="146" t="s">
        <v>193</v>
      </c>
      <c r="L1389" s="146"/>
      <c r="M1389" s="154" t="s">
        <v>2053</v>
      </c>
      <c r="N1389" s="54" t="s">
        <v>4624</v>
      </c>
      <c r="O1389" s="53" t="s">
        <v>28</v>
      </c>
      <c r="P1389" s="58">
        <v>7.0999999999999994E-2</v>
      </c>
      <c r="Q1389" s="62">
        <v>1.8</v>
      </c>
      <c r="R1389" s="56">
        <v>70</v>
      </c>
      <c r="S1389" s="55">
        <v>6.8879999999999999</v>
      </c>
      <c r="T1389" s="57">
        <v>174.95</v>
      </c>
      <c r="U1389" s="55">
        <v>5.7619999999999996</v>
      </c>
      <c r="V1389" s="57">
        <v>146.35</v>
      </c>
      <c r="W1389" s="61" t="s">
        <v>295</v>
      </c>
      <c r="X1389" s="59"/>
      <c r="Y1389" s="59" t="s">
        <v>31</v>
      </c>
      <c r="Z1389" s="61" t="s">
        <v>32</v>
      </c>
      <c r="AA1389" s="61"/>
      <c r="AB1389" s="61" t="s">
        <v>74</v>
      </c>
      <c r="AC1389" s="201"/>
      <c r="AD1389" s="201"/>
      <c r="AE1389" s="201"/>
      <c r="AF1389" s="201"/>
      <c r="AG1389" s="33"/>
    </row>
    <row r="1390" spans="1:33" s="193" customFormat="1" ht="15.75" customHeight="1">
      <c r="A1390" s="157" t="s">
        <v>4760</v>
      </c>
      <c r="B1390" s="158" t="s">
        <v>3535</v>
      </c>
      <c r="C1390" s="189" t="s">
        <v>2054</v>
      </c>
      <c r="D1390" s="190"/>
      <c r="E1390" s="146" t="s">
        <v>61</v>
      </c>
      <c r="F1390" s="145" t="s">
        <v>2562</v>
      </c>
      <c r="G1390" s="146">
        <v>83700</v>
      </c>
      <c r="H1390" s="146">
        <v>512945</v>
      </c>
      <c r="I1390" s="146">
        <v>94102</v>
      </c>
      <c r="J1390" s="146" t="s">
        <v>5452</v>
      </c>
      <c r="K1390" s="145" t="s">
        <v>5950</v>
      </c>
      <c r="L1390" s="146" t="s">
        <v>3868</v>
      </c>
      <c r="M1390" s="154" t="s">
        <v>2055</v>
      </c>
      <c r="N1390" s="54" t="s">
        <v>4686</v>
      </c>
      <c r="O1390" s="53" t="s">
        <v>28</v>
      </c>
      <c r="P1390" s="58">
        <v>8.3000000000000004E-2</v>
      </c>
      <c r="Q1390" s="62">
        <v>2.1</v>
      </c>
      <c r="R1390" s="56">
        <v>46</v>
      </c>
      <c r="S1390" s="55">
        <v>4.9859999999999998</v>
      </c>
      <c r="T1390" s="57">
        <v>126.65</v>
      </c>
      <c r="U1390" s="55">
        <v>3.762</v>
      </c>
      <c r="V1390" s="57">
        <v>95.55</v>
      </c>
      <c r="W1390" s="61" t="s">
        <v>30</v>
      </c>
      <c r="X1390" s="59"/>
      <c r="Y1390" s="59" t="s">
        <v>31</v>
      </c>
      <c r="Z1390" s="61" t="s">
        <v>32</v>
      </c>
      <c r="AA1390" s="61"/>
      <c r="AB1390" s="61" t="s">
        <v>74</v>
      </c>
      <c r="AC1390" s="201"/>
      <c r="AD1390" s="201"/>
      <c r="AE1390" s="201"/>
      <c r="AF1390" s="201"/>
      <c r="AG1390" s="33"/>
    </row>
    <row r="1391" spans="1:33" s="193" customFormat="1" ht="15.75" customHeight="1">
      <c r="A1391" s="157" t="s">
        <v>1995</v>
      </c>
      <c r="B1391" s="158" t="s">
        <v>3535</v>
      </c>
      <c r="C1391" s="189" t="s">
        <v>34</v>
      </c>
      <c r="D1391" s="190"/>
      <c r="E1391" s="146" t="s">
        <v>35</v>
      </c>
      <c r="F1391" s="145" t="s">
        <v>36</v>
      </c>
      <c r="G1391" s="146">
        <v>73708</v>
      </c>
      <c r="H1391" s="146">
        <v>512984</v>
      </c>
      <c r="I1391" s="146">
        <v>97108</v>
      </c>
      <c r="J1391" s="146" t="s">
        <v>5515</v>
      </c>
      <c r="K1391" s="145" t="s">
        <v>5940</v>
      </c>
      <c r="L1391" s="146" t="s">
        <v>3841</v>
      </c>
      <c r="M1391" s="154" t="s">
        <v>37</v>
      </c>
      <c r="N1391" s="54" t="s">
        <v>4617</v>
      </c>
      <c r="O1391" s="53" t="s">
        <v>28</v>
      </c>
      <c r="P1391" s="58">
        <v>7.9000000000000001E-2</v>
      </c>
      <c r="Q1391" s="62">
        <v>2</v>
      </c>
      <c r="R1391" s="56" t="s">
        <v>1976</v>
      </c>
      <c r="S1391" s="55">
        <v>4.97</v>
      </c>
      <c r="T1391" s="57">
        <v>126.25</v>
      </c>
      <c r="U1391" s="55">
        <v>3.9529999999999998</v>
      </c>
      <c r="V1391" s="57">
        <v>100.4</v>
      </c>
      <c r="W1391" s="61" t="s">
        <v>30</v>
      </c>
      <c r="X1391" s="59"/>
      <c r="Y1391" s="59" t="s">
        <v>31</v>
      </c>
      <c r="Z1391" s="61" t="s">
        <v>32</v>
      </c>
      <c r="AA1391" s="61"/>
      <c r="AB1391" s="61" t="s">
        <v>74</v>
      </c>
      <c r="AC1391" s="201"/>
      <c r="AD1391" s="33"/>
      <c r="AE1391" s="33"/>
      <c r="AF1391" s="33"/>
      <c r="AG1391" s="33"/>
    </row>
    <row r="1392" spans="1:33" s="193" customFormat="1" ht="15.75" customHeight="1">
      <c r="A1392" s="157" t="s">
        <v>1995</v>
      </c>
      <c r="B1392" s="158" t="s">
        <v>3535</v>
      </c>
      <c r="C1392" s="144" t="s">
        <v>3457</v>
      </c>
      <c r="D1392" s="190"/>
      <c r="E1392" s="145" t="s">
        <v>3458</v>
      </c>
      <c r="F1392" s="146" t="s">
        <v>5009</v>
      </c>
      <c r="G1392" s="146" t="s">
        <v>4956</v>
      </c>
      <c r="H1392" s="146">
        <v>511883</v>
      </c>
      <c r="I1392" s="146" t="s">
        <v>61</v>
      </c>
      <c r="J1392" s="146" t="s">
        <v>61</v>
      </c>
      <c r="K1392" s="145">
        <v>97108</v>
      </c>
      <c r="L1392" s="146"/>
      <c r="M1392" s="215" t="s">
        <v>5147</v>
      </c>
      <c r="N1392" s="54" t="s">
        <v>4619</v>
      </c>
      <c r="O1392" s="53" t="s">
        <v>28</v>
      </c>
      <c r="P1392" s="58">
        <v>6.7000000000000004E-2</v>
      </c>
      <c r="Q1392" s="62">
        <v>1.7</v>
      </c>
      <c r="R1392" s="56">
        <v>40</v>
      </c>
      <c r="S1392" s="55">
        <v>4.97</v>
      </c>
      <c r="T1392" s="57">
        <v>126.25</v>
      </c>
      <c r="U1392" s="55">
        <v>3.9529999999999998</v>
      </c>
      <c r="V1392" s="57">
        <v>100.4</v>
      </c>
      <c r="W1392" s="61" t="s">
        <v>30</v>
      </c>
      <c r="X1392" s="59"/>
      <c r="Y1392" s="59" t="s">
        <v>31</v>
      </c>
      <c r="Z1392" s="61" t="s">
        <v>32</v>
      </c>
      <c r="AA1392" s="61"/>
      <c r="AB1392" s="61" t="s">
        <v>74</v>
      </c>
      <c r="AC1392" s="201"/>
      <c r="AD1392" s="33"/>
      <c r="AE1392" s="33"/>
      <c r="AF1392" s="33"/>
      <c r="AG1392" s="33"/>
    </row>
    <row r="1393" spans="1:33" s="193" customFormat="1" ht="15.75" customHeight="1">
      <c r="A1393" s="157" t="s">
        <v>1995</v>
      </c>
      <c r="B1393" s="158" t="s">
        <v>3545</v>
      </c>
      <c r="C1393" s="189" t="s">
        <v>55</v>
      </c>
      <c r="D1393" s="190"/>
      <c r="E1393" s="146" t="s">
        <v>56</v>
      </c>
      <c r="F1393" s="146" t="s">
        <v>57</v>
      </c>
      <c r="G1393" s="146">
        <v>73700</v>
      </c>
      <c r="H1393" s="146">
        <v>512988</v>
      </c>
      <c r="I1393" s="146">
        <v>97102</v>
      </c>
      <c r="J1393" s="146" t="s">
        <v>5529</v>
      </c>
      <c r="K1393" s="145" t="s">
        <v>5941</v>
      </c>
      <c r="L1393" s="146" t="s">
        <v>3843</v>
      </c>
      <c r="M1393" s="154" t="s">
        <v>1996</v>
      </c>
      <c r="N1393" s="54" t="s">
        <v>4619</v>
      </c>
      <c r="O1393" s="53" t="s">
        <v>28</v>
      </c>
      <c r="P1393" s="58">
        <v>8.3000000000000004E-2</v>
      </c>
      <c r="Q1393" s="62">
        <v>2.11</v>
      </c>
      <c r="R1393" s="56">
        <v>40</v>
      </c>
      <c r="S1393" s="55">
        <v>4.97</v>
      </c>
      <c r="T1393" s="57">
        <v>126.25</v>
      </c>
      <c r="U1393" s="55">
        <v>3.9529999999999998</v>
      </c>
      <c r="V1393" s="57">
        <v>100.4</v>
      </c>
      <c r="W1393" s="61" t="s">
        <v>30</v>
      </c>
      <c r="X1393" s="59"/>
      <c r="Y1393" s="59" t="s">
        <v>31</v>
      </c>
      <c r="Z1393" s="61" t="s">
        <v>32</v>
      </c>
      <c r="AA1393" s="61"/>
      <c r="AB1393" s="61" t="s">
        <v>74</v>
      </c>
      <c r="AC1393" s="201"/>
      <c r="AD1393" s="33"/>
      <c r="AE1393" s="33"/>
      <c r="AF1393" s="33"/>
      <c r="AG1393" s="33"/>
    </row>
    <row r="1394" spans="1:33" s="193" customFormat="1" ht="15.75" customHeight="1">
      <c r="A1394" s="157" t="s">
        <v>1995</v>
      </c>
      <c r="B1394" s="158" t="s">
        <v>3535</v>
      </c>
      <c r="C1394" s="189" t="s">
        <v>39</v>
      </c>
      <c r="D1394" s="190"/>
      <c r="E1394" s="146" t="s">
        <v>40</v>
      </c>
      <c r="F1394" s="146" t="s">
        <v>41</v>
      </c>
      <c r="G1394" s="146">
        <v>73702</v>
      </c>
      <c r="H1394" s="146">
        <v>512981</v>
      </c>
      <c r="I1394" s="146">
        <v>97103</v>
      </c>
      <c r="J1394" s="146" t="s">
        <v>5456</v>
      </c>
      <c r="K1394" s="146" t="s">
        <v>42</v>
      </c>
      <c r="L1394" s="146"/>
      <c r="M1394" s="154" t="s">
        <v>1997</v>
      </c>
      <c r="N1394" s="54" t="s">
        <v>38</v>
      </c>
      <c r="O1394" s="53" t="s">
        <v>28</v>
      </c>
      <c r="P1394" s="58">
        <v>7.9000000000000001E-2</v>
      </c>
      <c r="Q1394" s="62">
        <v>2</v>
      </c>
      <c r="R1394" s="56">
        <v>40</v>
      </c>
      <c r="S1394" s="55">
        <v>5.1769999999999996</v>
      </c>
      <c r="T1394" s="57">
        <v>131.5</v>
      </c>
      <c r="U1394" s="55">
        <v>3.9529999999999998</v>
      </c>
      <c r="V1394" s="57">
        <v>100.4</v>
      </c>
      <c r="W1394" s="61" t="s">
        <v>295</v>
      </c>
      <c r="X1394" s="59"/>
      <c r="Y1394" s="59" t="s">
        <v>31</v>
      </c>
      <c r="Z1394" s="61"/>
      <c r="AA1394" s="61"/>
      <c r="AB1394" s="61" t="s">
        <v>114</v>
      </c>
      <c r="AC1394" s="201"/>
      <c r="AD1394" s="33"/>
      <c r="AE1394" s="33"/>
      <c r="AF1394" s="33"/>
      <c r="AG1394" s="33"/>
    </row>
    <row r="1395" spans="1:33" s="193" customFormat="1" ht="15.75" customHeight="1">
      <c r="A1395" s="188" t="s">
        <v>1995</v>
      </c>
      <c r="B1395" s="158" t="s">
        <v>3512</v>
      </c>
      <c r="C1395" s="189" t="s">
        <v>3467</v>
      </c>
      <c r="D1395" s="190" t="s">
        <v>32</v>
      </c>
      <c r="E1395" s="146" t="s">
        <v>40</v>
      </c>
      <c r="F1395" s="146" t="s">
        <v>3468</v>
      </c>
      <c r="G1395" s="146">
        <v>73702</v>
      </c>
      <c r="H1395" s="146">
        <v>512981</v>
      </c>
      <c r="I1395" s="146">
        <v>97103</v>
      </c>
      <c r="J1395" s="146" t="s">
        <v>61</v>
      </c>
      <c r="K1395" s="146" t="s">
        <v>42</v>
      </c>
      <c r="L1395" s="146"/>
      <c r="M1395" s="203" t="s">
        <v>5148</v>
      </c>
      <c r="N1395" s="192" t="s">
        <v>4680</v>
      </c>
      <c r="O1395" s="53" t="s">
        <v>294</v>
      </c>
      <c r="P1395" s="58">
        <v>0.08</v>
      </c>
      <c r="Q1395" s="62">
        <v>2.04</v>
      </c>
      <c r="R1395" s="56">
        <v>40</v>
      </c>
      <c r="S1395" s="55">
        <v>5.18</v>
      </c>
      <c r="T1395" s="57">
        <v>131.5</v>
      </c>
      <c r="U1395" s="55">
        <v>3.95</v>
      </c>
      <c r="V1395" s="57">
        <v>100.33</v>
      </c>
      <c r="W1395" s="61" t="s">
        <v>295</v>
      </c>
      <c r="X1395" s="59"/>
      <c r="Y1395" s="59" t="s">
        <v>31</v>
      </c>
      <c r="Z1395" s="61" t="s">
        <v>32</v>
      </c>
      <c r="AA1395" s="61"/>
      <c r="AB1395" s="61" t="s">
        <v>74</v>
      </c>
      <c r="AC1395" s="201"/>
      <c r="AD1395" s="33"/>
      <c r="AE1395" s="33"/>
      <c r="AF1395" s="33"/>
      <c r="AG1395" s="33"/>
    </row>
    <row r="1396" spans="1:33" s="193" customFormat="1" ht="15.75" customHeight="1">
      <c r="A1396" s="157" t="s">
        <v>1995</v>
      </c>
      <c r="B1396" s="158" t="s">
        <v>3535</v>
      </c>
      <c r="C1396" s="189" t="s">
        <v>45</v>
      </c>
      <c r="D1396" s="190"/>
      <c r="E1396" s="146" t="s">
        <v>46</v>
      </c>
      <c r="F1396" s="146" t="s">
        <v>47</v>
      </c>
      <c r="G1396" s="146">
        <v>73704</v>
      </c>
      <c r="H1396" s="146">
        <v>512982</v>
      </c>
      <c r="I1396" s="146" t="s">
        <v>2574</v>
      </c>
      <c r="J1396" s="146" t="s">
        <v>5461</v>
      </c>
      <c r="K1396" s="145" t="s">
        <v>5946</v>
      </c>
      <c r="L1396" s="146"/>
      <c r="M1396" s="154" t="s">
        <v>1998</v>
      </c>
      <c r="N1396" s="54" t="s">
        <v>4684</v>
      </c>
      <c r="O1396" s="53" t="s">
        <v>28</v>
      </c>
      <c r="P1396" s="58">
        <v>7.9000000000000001E-2</v>
      </c>
      <c r="Q1396" s="62">
        <v>2</v>
      </c>
      <c r="R1396" s="56">
        <v>32</v>
      </c>
      <c r="S1396" s="55">
        <v>5.1769999999999996</v>
      </c>
      <c r="T1396" s="57">
        <v>131.5</v>
      </c>
      <c r="U1396" s="55">
        <v>3.9529999999999998</v>
      </c>
      <c r="V1396" s="57">
        <v>100.4</v>
      </c>
      <c r="W1396" s="61" t="s">
        <v>295</v>
      </c>
      <c r="X1396" s="59"/>
      <c r="Y1396" s="59" t="s">
        <v>31</v>
      </c>
      <c r="Z1396" s="61" t="s">
        <v>32</v>
      </c>
      <c r="AA1396" s="61"/>
      <c r="AB1396" s="61" t="s">
        <v>74</v>
      </c>
      <c r="AC1396" s="201"/>
      <c r="AD1396" s="33"/>
      <c r="AE1396" s="33"/>
      <c r="AF1396" s="33"/>
      <c r="AG1396" s="33"/>
    </row>
    <row r="1397" spans="1:33" s="193" customFormat="1" ht="15.75" customHeight="1">
      <c r="A1397" s="157" t="s">
        <v>1995</v>
      </c>
      <c r="B1397" s="158" t="s">
        <v>3508</v>
      </c>
      <c r="C1397" s="189" t="s">
        <v>45</v>
      </c>
      <c r="D1397" s="190"/>
      <c r="E1397" s="146" t="s">
        <v>46</v>
      </c>
      <c r="F1397" s="146" t="s">
        <v>47</v>
      </c>
      <c r="G1397" s="146">
        <v>73704</v>
      </c>
      <c r="H1397" s="146">
        <v>512982</v>
      </c>
      <c r="I1397" s="146" t="s">
        <v>2574</v>
      </c>
      <c r="J1397" s="146" t="s">
        <v>5461</v>
      </c>
      <c r="K1397" s="145" t="s">
        <v>5946</v>
      </c>
      <c r="L1397" s="146"/>
      <c r="M1397" s="154" t="s">
        <v>1999</v>
      </c>
      <c r="N1397" s="54" t="s">
        <v>4618</v>
      </c>
      <c r="O1397" s="53" t="s">
        <v>28</v>
      </c>
      <c r="P1397" s="58">
        <v>7.9000000000000001E-2</v>
      </c>
      <c r="Q1397" s="62">
        <v>2</v>
      </c>
      <c r="R1397" s="56">
        <v>32</v>
      </c>
      <c r="S1397" s="55">
        <v>5.1769999999999996</v>
      </c>
      <c r="T1397" s="57">
        <v>131.5</v>
      </c>
      <c r="U1397" s="55">
        <v>3.9529999999999998</v>
      </c>
      <c r="V1397" s="57">
        <v>100.4</v>
      </c>
      <c r="W1397" s="61" t="s">
        <v>295</v>
      </c>
      <c r="X1397" s="59"/>
      <c r="Y1397" s="59" t="s">
        <v>31</v>
      </c>
      <c r="Z1397" s="61" t="s">
        <v>32</v>
      </c>
      <c r="AA1397" s="61"/>
      <c r="AB1397" s="61" t="s">
        <v>74</v>
      </c>
      <c r="AC1397" s="201"/>
      <c r="AD1397" s="201"/>
      <c r="AE1397" s="201"/>
      <c r="AF1397" s="201"/>
      <c r="AG1397" s="33"/>
    </row>
    <row r="1398" spans="1:33" s="193" customFormat="1" ht="15.75" customHeight="1">
      <c r="A1398" s="157" t="s">
        <v>1995</v>
      </c>
      <c r="B1398" s="158" t="s">
        <v>3535</v>
      </c>
      <c r="C1398" s="189" t="s">
        <v>49</v>
      </c>
      <c r="D1398" s="190" t="s">
        <v>32</v>
      </c>
      <c r="E1398" s="146" t="s">
        <v>50</v>
      </c>
      <c r="F1398" s="146" t="s">
        <v>51</v>
      </c>
      <c r="G1398" s="146">
        <v>73706</v>
      </c>
      <c r="H1398" s="146">
        <v>512983</v>
      </c>
      <c r="I1398" s="146">
        <v>97104</v>
      </c>
      <c r="J1398" s="146" t="s">
        <v>5439</v>
      </c>
      <c r="K1398" s="145" t="s">
        <v>5947</v>
      </c>
      <c r="L1398" s="146" t="s">
        <v>3842</v>
      </c>
      <c r="M1398" s="154" t="s">
        <v>2000</v>
      </c>
      <c r="N1398" s="54" t="s">
        <v>2205</v>
      </c>
      <c r="O1398" s="53" t="s">
        <v>28</v>
      </c>
      <c r="P1398" s="58">
        <v>6.7000000000000004E-2</v>
      </c>
      <c r="Q1398" s="62">
        <v>1.7</v>
      </c>
      <c r="R1398" s="56">
        <v>32</v>
      </c>
      <c r="S1398" s="55">
        <v>5.0940000000000003</v>
      </c>
      <c r="T1398" s="57">
        <v>129.4</v>
      </c>
      <c r="U1398" s="55">
        <v>4.0789999999999997</v>
      </c>
      <c r="V1398" s="57">
        <v>103.6</v>
      </c>
      <c r="W1398" s="61" t="s">
        <v>30</v>
      </c>
      <c r="X1398" s="59"/>
      <c r="Y1398" s="59" t="s">
        <v>31</v>
      </c>
      <c r="Z1398" s="61"/>
      <c r="AA1398" s="61"/>
      <c r="AB1398" s="61" t="s">
        <v>114</v>
      </c>
      <c r="AC1398" s="201"/>
      <c r="AD1398" s="201"/>
      <c r="AE1398" s="201"/>
      <c r="AF1398" s="201"/>
      <c r="AG1398" s="33"/>
    </row>
    <row r="1399" spans="1:33" s="193" customFormat="1" ht="15.75" customHeight="1">
      <c r="A1399" s="157" t="s">
        <v>1995</v>
      </c>
      <c r="B1399" s="158" t="s">
        <v>3540</v>
      </c>
      <c r="C1399" s="189" t="s">
        <v>2001</v>
      </c>
      <c r="D1399" s="190" t="s">
        <v>32</v>
      </c>
      <c r="E1399" s="146" t="s">
        <v>2002</v>
      </c>
      <c r="F1399" s="146" t="s">
        <v>2003</v>
      </c>
      <c r="G1399" s="146" t="s">
        <v>2004</v>
      </c>
      <c r="H1399" s="146">
        <v>512995</v>
      </c>
      <c r="I1399" s="146" t="s">
        <v>2641</v>
      </c>
      <c r="J1399" s="146" t="s">
        <v>61</v>
      </c>
      <c r="K1399" s="146" t="s">
        <v>2005</v>
      </c>
      <c r="L1399" s="146"/>
      <c r="M1399" s="154" t="s">
        <v>2006</v>
      </c>
      <c r="N1399" s="54" t="s">
        <v>4619</v>
      </c>
      <c r="O1399" s="53" t="s">
        <v>28</v>
      </c>
      <c r="P1399" s="58">
        <v>7.4999999999999997E-2</v>
      </c>
      <c r="Q1399" s="62">
        <v>1.9</v>
      </c>
      <c r="R1399" s="56">
        <v>38</v>
      </c>
      <c r="S1399" s="55">
        <v>4.97</v>
      </c>
      <c r="T1399" s="57">
        <v>126.25</v>
      </c>
      <c r="U1399" s="55">
        <v>3.9569999999999999</v>
      </c>
      <c r="V1399" s="57">
        <v>100.5</v>
      </c>
      <c r="W1399" s="59" t="s">
        <v>30</v>
      </c>
      <c r="X1399" s="59"/>
      <c r="Y1399" s="59" t="s">
        <v>31</v>
      </c>
      <c r="Z1399" s="61" t="s">
        <v>32</v>
      </c>
      <c r="AA1399" s="61"/>
      <c r="AB1399" s="61" t="s">
        <v>74</v>
      </c>
      <c r="AC1399" s="201"/>
      <c r="AD1399" s="201"/>
      <c r="AE1399" s="201"/>
      <c r="AF1399" s="201"/>
      <c r="AG1399" s="33"/>
    </row>
    <row r="1400" spans="1:33" s="193" customFormat="1" ht="15.75" customHeight="1">
      <c r="A1400" s="157" t="s">
        <v>1995</v>
      </c>
      <c r="B1400" s="158" t="s">
        <v>3535</v>
      </c>
      <c r="C1400" s="189" t="s">
        <v>2007</v>
      </c>
      <c r="D1400" s="190" t="s">
        <v>32</v>
      </c>
      <c r="E1400" s="146" t="s">
        <v>2008</v>
      </c>
      <c r="F1400" s="146" t="s">
        <v>2009</v>
      </c>
      <c r="G1400" s="146" t="s">
        <v>2010</v>
      </c>
      <c r="H1400" s="146">
        <v>512985</v>
      </c>
      <c r="I1400" s="146" t="s">
        <v>2011</v>
      </c>
      <c r="J1400" s="146" t="s">
        <v>5552</v>
      </c>
      <c r="K1400" s="145" t="s">
        <v>5949</v>
      </c>
      <c r="L1400" s="146"/>
      <c r="M1400" s="154" t="s">
        <v>2012</v>
      </c>
      <c r="N1400" s="54" t="s">
        <v>4681</v>
      </c>
      <c r="O1400" s="53" t="s">
        <v>28</v>
      </c>
      <c r="P1400" s="58">
        <v>0.08</v>
      </c>
      <c r="Q1400" s="62">
        <v>2.04</v>
      </c>
      <c r="R1400" s="56">
        <v>24</v>
      </c>
      <c r="S1400" s="55">
        <v>6.4820000000000002</v>
      </c>
      <c r="T1400" s="57">
        <v>164.65</v>
      </c>
      <c r="U1400" s="55">
        <v>5.4669999999999996</v>
      </c>
      <c r="V1400" s="57">
        <v>135.85</v>
      </c>
      <c r="W1400" s="61" t="s">
        <v>295</v>
      </c>
      <c r="X1400" s="59"/>
      <c r="Y1400" s="59" t="s">
        <v>31</v>
      </c>
      <c r="Z1400" s="61" t="s">
        <v>32</v>
      </c>
      <c r="AA1400" s="61"/>
      <c r="AB1400" s="61" t="s">
        <v>74</v>
      </c>
      <c r="AC1400" s="201"/>
      <c r="AD1400" s="201"/>
      <c r="AE1400" s="201"/>
      <c r="AF1400" s="201"/>
      <c r="AG1400" s="33"/>
    </row>
    <row r="1401" spans="1:33" s="193" customFormat="1" ht="15.75" customHeight="1">
      <c r="A1401" s="188" t="s">
        <v>2512</v>
      </c>
      <c r="B1401" s="158" t="s">
        <v>3535</v>
      </c>
      <c r="C1401" s="189" t="s">
        <v>2504</v>
      </c>
      <c r="D1401" s="190"/>
      <c r="E1401" s="146" t="s">
        <v>61</v>
      </c>
      <c r="F1401" s="146" t="s">
        <v>2510</v>
      </c>
      <c r="G1401" s="146">
        <v>73714</v>
      </c>
      <c r="H1401" s="146">
        <v>512987</v>
      </c>
      <c r="I1401" s="146">
        <v>97106</v>
      </c>
      <c r="J1401" s="146" t="s">
        <v>5575</v>
      </c>
      <c r="K1401" s="146" t="s">
        <v>2513</v>
      </c>
      <c r="L1401" s="146" t="s">
        <v>4186</v>
      </c>
      <c r="M1401" s="154" t="s">
        <v>2508</v>
      </c>
      <c r="N1401" s="193" t="s">
        <v>2507</v>
      </c>
      <c r="O1401" s="53" t="s">
        <v>28</v>
      </c>
      <c r="P1401" s="58">
        <v>7.0999999999999994E-2</v>
      </c>
      <c r="Q1401" s="62">
        <v>1.8</v>
      </c>
      <c r="R1401" s="56">
        <v>53</v>
      </c>
      <c r="S1401" s="55">
        <v>6.8109999999999999</v>
      </c>
      <c r="T1401" s="57">
        <v>173</v>
      </c>
      <c r="U1401" s="55">
        <v>5.67</v>
      </c>
      <c r="V1401" s="57">
        <v>144</v>
      </c>
      <c r="W1401" s="61" t="s">
        <v>30</v>
      </c>
      <c r="X1401" s="59"/>
      <c r="Y1401" s="59" t="s">
        <v>31</v>
      </c>
      <c r="Z1401" s="61"/>
      <c r="AA1401" s="61"/>
      <c r="AB1401" s="61" t="s">
        <v>114</v>
      </c>
      <c r="AC1401" s="201"/>
      <c r="AD1401" s="201"/>
      <c r="AE1401" s="201"/>
      <c r="AF1401" s="201"/>
      <c r="AG1401" s="33"/>
    </row>
    <row r="1402" spans="1:33" s="193" customFormat="1" ht="15.75" customHeight="1">
      <c r="A1402" s="188" t="s">
        <v>2512</v>
      </c>
      <c r="B1402" s="158" t="s">
        <v>3535</v>
      </c>
      <c r="C1402" s="189" t="s">
        <v>2505</v>
      </c>
      <c r="D1402" s="190"/>
      <c r="E1402" s="146" t="s">
        <v>61</v>
      </c>
      <c r="F1402" s="146" t="s">
        <v>2511</v>
      </c>
      <c r="G1402" s="146">
        <v>73712</v>
      </c>
      <c r="H1402" s="146">
        <v>512986</v>
      </c>
      <c r="I1402" s="146">
        <v>97105</v>
      </c>
      <c r="J1402" s="146" t="s">
        <v>5570</v>
      </c>
      <c r="K1402" s="146" t="s">
        <v>2514</v>
      </c>
      <c r="L1402" s="146" t="s">
        <v>4187</v>
      </c>
      <c r="M1402" s="154" t="s">
        <v>2509</v>
      </c>
      <c r="N1402" s="192" t="s">
        <v>2506</v>
      </c>
      <c r="O1402" s="53" t="s">
        <v>28</v>
      </c>
      <c r="P1402" s="58">
        <v>7.0999999999999994E-2</v>
      </c>
      <c r="Q1402" s="62">
        <v>1.8</v>
      </c>
      <c r="R1402" s="56">
        <v>44</v>
      </c>
      <c r="S1402" s="55">
        <v>5.59</v>
      </c>
      <c r="T1402" s="57">
        <v>142</v>
      </c>
      <c r="U1402" s="55">
        <v>4.3499999999999996</v>
      </c>
      <c r="V1402" s="57">
        <v>110.6</v>
      </c>
      <c r="W1402" s="61" t="s">
        <v>30</v>
      </c>
      <c r="X1402" s="59"/>
      <c r="Y1402" s="59" t="s">
        <v>31</v>
      </c>
      <c r="Z1402" s="61"/>
      <c r="AA1402" s="61"/>
      <c r="AB1402" s="61" t="s">
        <v>114</v>
      </c>
      <c r="AC1402" s="201"/>
      <c r="AD1402" s="201"/>
      <c r="AE1402" s="201"/>
      <c r="AF1402" s="201"/>
      <c r="AG1402" s="33"/>
    </row>
    <row r="1403" spans="1:33" s="193" customFormat="1" ht="15.75" customHeight="1">
      <c r="A1403" s="157" t="s">
        <v>2013</v>
      </c>
      <c r="B1403" s="158" t="s">
        <v>3535</v>
      </c>
      <c r="C1403" s="189" t="s">
        <v>2014</v>
      </c>
      <c r="D1403" s="190" t="s">
        <v>32</v>
      </c>
      <c r="E1403" s="146" t="s">
        <v>61</v>
      </c>
      <c r="F1403" s="146" t="s">
        <v>2015</v>
      </c>
      <c r="G1403" s="145" t="s">
        <v>2016</v>
      </c>
      <c r="H1403" s="146" t="s">
        <v>2017</v>
      </c>
      <c r="I1403" s="146" t="s">
        <v>2018</v>
      </c>
      <c r="J1403" s="146" t="s">
        <v>61</v>
      </c>
      <c r="K1403" s="145" t="s">
        <v>5965</v>
      </c>
      <c r="L1403" s="146"/>
      <c r="M1403" s="154"/>
      <c r="N1403" s="54" t="s">
        <v>321</v>
      </c>
      <c r="O1403" s="59" t="s">
        <v>82</v>
      </c>
      <c r="P1403" s="58" t="s">
        <v>83</v>
      </c>
      <c r="Q1403" s="62"/>
      <c r="R1403" s="56" t="s">
        <v>83</v>
      </c>
      <c r="S1403" s="55" t="s">
        <v>83</v>
      </c>
      <c r="T1403" s="57"/>
      <c r="U1403" s="55" t="s">
        <v>83</v>
      </c>
      <c r="V1403" s="57"/>
      <c r="W1403" s="59"/>
      <c r="X1403" s="59"/>
      <c r="Y1403" s="59"/>
      <c r="Z1403" s="61"/>
      <c r="AA1403" s="61"/>
      <c r="AB1403" s="61" t="s">
        <v>74</v>
      </c>
      <c r="AC1403" s="205" t="s">
        <v>2019</v>
      </c>
      <c r="AD1403" s="33"/>
      <c r="AE1403" s="33"/>
      <c r="AF1403" s="33"/>
      <c r="AG1403" s="33"/>
    </row>
    <row r="1404" spans="1:33" s="193" customFormat="1" ht="15.75" customHeight="1">
      <c r="A1404" s="157" t="s">
        <v>5028</v>
      </c>
      <c r="B1404" s="158" t="s">
        <v>3535</v>
      </c>
      <c r="C1404" s="189" t="s">
        <v>2021</v>
      </c>
      <c r="D1404" s="190"/>
      <c r="E1404" s="146" t="s">
        <v>61</v>
      </c>
      <c r="F1404" s="146" t="s">
        <v>2022</v>
      </c>
      <c r="G1404" s="146" t="s">
        <v>2023</v>
      </c>
      <c r="H1404" s="146" t="s">
        <v>2024</v>
      </c>
      <c r="I1404" s="146" t="s">
        <v>2025</v>
      </c>
      <c r="J1404" s="146" t="s">
        <v>5618</v>
      </c>
      <c r="K1404" s="145" t="s">
        <v>5988</v>
      </c>
      <c r="L1404" s="146"/>
      <c r="M1404" s="154"/>
      <c r="N1404" s="54" t="s">
        <v>321</v>
      </c>
      <c r="O1404" s="59" t="s">
        <v>82</v>
      </c>
      <c r="P1404" s="58" t="s">
        <v>83</v>
      </c>
      <c r="Q1404" s="62"/>
      <c r="R1404" s="56" t="s">
        <v>83</v>
      </c>
      <c r="S1404" s="55" t="s">
        <v>83</v>
      </c>
      <c r="T1404" s="57"/>
      <c r="U1404" s="55" t="s">
        <v>83</v>
      </c>
      <c r="V1404" s="57"/>
      <c r="W1404" s="59"/>
      <c r="X1404" s="59"/>
      <c r="Y1404" s="59"/>
      <c r="Z1404" s="61"/>
      <c r="AA1404" s="61"/>
      <c r="AB1404" s="61" t="s">
        <v>74</v>
      </c>
      <c r="AC1404" s="205" t="s">
        <v>3349</v>
      </c>
      <c r="AD1404" s="33"/>
      <c r="AE1404" s="33"/>
      <c r="AF1404" s="33"/>
      <c r="AG1404" s="33"/>
    </row>
    <row r="1405" spans="1:33" s="193" customFormat="1" ht="15.75" customHeight="1">
      <c r="A1405" s="157" t="s">
        <v>2020</v>
      </c>
      <c r="B1405" s="188" t="s">
        <v>3645</v>
      </c>
      <c r="C1405" s="189" t="s">
        <v>3347</v>
      </c>
      <c r="D1405" s="190"/>
      <c r="E1405" s="146" t="s">
        <v>61</v>
      </c>
      <c r="F1405" s="146" t="s">
        <v>4358</v>
      </c>
      <c r="G1405" s="146" t="s">
        <v>61</v>
      </c>
      <c r="H1405" s="146" t="s">
        <v>61</v>
      </c>
      <c r="I1405" s="146" t="s">
        <v>61</v>
      </c>
      <c r="J1405" s="146" t="s">
        <v>61</v>
      </c>
      <c r="K1405" s="146" t="s">
        <v>3352</v>
      </c>
      <c r="L1405" s="146"/>
      <c r="M1405" s="148"/>
      <c r="N1405" s="288" t="s">
        <v>321</v>
      </c>
      <c r="O1405" s="53" t="s">
        <v>82</v>
      </c>
      <c r="P1405" s="197"/>
      <c r="Q1405" s="55"/>
      <c r="R1405" s="198"/>
      <c r="S1405" s="55"/>
      <c r="T1405" s="55"/>
      <c r="U1405" s="57"/>
      <c r="V1405" s="55"/>
      <c r="W1405" s="59"/>
      <c r="X1405" s="59"/>
      <c r="Y1405" s="59"/>
      <c r="Z1405" s="59"/>
      <c r="AA1405" s="61"/>
      <c r="AB1405" s="61" t="s">
        <v>74</v>
      </c>
      <c r="AC1405" s="205" t="s">
        <v>3348</v>
      </c>
      <c r="AD1405" s="33"/>
      <c r="AE1405" s="33"/>
      <c r="AF1405" s="33"/>
      <c r="AG1405" s="194"/>
    </row>
    <row r="1406" spans="1:33" s="193" customFormat="1" ht="15.75" customHeight="1">
      <c r="A1406" s="157" t="s">
        <v>4779</v>
      </c>
      <c r="B1406" s="158" t="s">
        <v>3514</v>
      </c>
      <c r="C1406" s="189" t="s">
        <v>2126</v>
      </c>
      <c r="D1406" s="190"/>
      <c r="E1406" s="146" t="s">
        <v>61</v>
      </c>
      <c r="F1406" s="146" t="s">
        <v>61</v>
      </c>
      <c r="G1406" s="146" t="s">
        <v>2127</v>
      </c>
      <c r="H1406" s="146">
        <v>512194</v>
      </c>
      <c r="I1406" s="146">
        <v>127104</v>
      </c>
      <c r="J1406" s="146" t="s">
        <v>5491</v>
      </c>
      <c r="K1406" s="146" t="s">
        <v>2128</v>
      </c>
      <c r="L1406" s="146" t="s">
        <v>4198</v>
      </c>
      <c r="M1406" s="154" t="s">
        <v>2129</v>
      </c>
      <c r="N1406" s="192" t="s">
        <v>2125</v>
      </c>
      <c r="O1406" s="11" t="s">
        <v>28</v>
      </c>
      <c r="P1406" s="58">
        <v>7.0000000000000007E-2</v>
      </c>
      <c r="Q1406" s="62">
        <v>1.778</v>
      </c>
      <c r="R1406" s="56">
        <v>40</v>
      </c>
      <c r="S1406" s="55">
        <v>6.23</v>
      </c>
      <c r="T1406" s="57">
        <v>158.24199999999999</v>
      </c>
      <c r="U1406" s="55">
        <v>5.2960000000000003</v>
      </c>
      <c r="V1406" s="57">
        <v>134.51499999999999</v>
      </c>
      <c r="W1406" s="61" t="s">
        <v>295</v>
      </c>
      <c r="X1406" s="61"/>
      <c r="Y1406" s="59" t="s">
        <v>90</v>
      </c>
      <c r="Z1406" s="61"/>
      <c r="AA1406" s="11"/>
      <c r="AB1406" s="61" t="s">
        <v>114</v>
      </c>
      <c r="AC1406" s="194"/>
      <c r="AD1406" s="33"/>
      <c r="AE1406" s="33"/>
      <c r="AF1406" s="33"/>
      <c r="AG1406" s="33"/>
    </row>
    <row r="1407" spans="1:33" s="193" customFormat="1" ht="15.75" customHeight="1">
      <c r="A1407" s="157" t="s">
        <v>4779</v>
      </c>
      <c r="B1407" s="158" t="s">
        <v>3514</v>
      </c>
      <c r="C1407" s="189" t="s">
        <v>2130</v>
      </c>
      <c r="D1407" s="190"/>
      <c r="E1407" s="146" t="s">
        <v>61</v>
      </c>
      <c r="F1407" s="146" t="s">
        <v>61</v>
      </c>
      <c r="G1407" s="146" t="s">
        <v>2131</v>
      </c>
      <c r="H1407" s="146">
        <v>512200</v>
      </c>
      <c r="I1407" s="146">
        <v>127105</v>
      </c>
      <c r="J1407" s="146" t="s">
        <v>5514</v>
      </c>
      <c r="K1407" s="146" t="s">
        <v>2132</v>
      </c>
      <c r="L1407" s="146" t="s">
        <v>4199</v>
      </c>
      <c r="M1407" s="154" t="s">
        <v>2133</v>
      </c>
      <c r="N1407" s="192" t="s">
        <v>4854</v>
      </c>
      <c r="O1407" s="11" t="s">
        <v>28</v>
      </c>
      <c r="P1407" s="58">
        <v>6.0999999999999999E-2</v>
      </c>
      <c r="Q1407" s="62">
        <v>1.54</v>
      </c>
      <c r="R1407" s="56">
        <v>40</v>
      </c>
      <c r="S1407" s="55">
        <v>5.4420000000000002</v>
      </c>
      <c r="T1407" s="57">
        <v>138.22</v>
      </c>
      <c r="U1407" s="55">
        <v>4.3179999999999996</v>
      </c>
      <c r="V1407" s="57">
        <v>109.67</v>
      </c>
      <c r="W1407" s="61" t="s">
        <v>295</v>
      </c>
      <c r="X1407" s="61"/>
      <c r="Y1407" s="59" t="s">
        <v>90</v>
      </c>
      <c r="Z1407" s="61"/>
      <c r="AA1407" s="11"/>
      <c r="AB1407" s="61" t="s">
        <v>114</v>
      </c>
      <c r="AC1407" s="201"/>
      <c r="AD1407" s="33"/>
      <c r="AE1407" s="33"/>
      <c r="AF1407" s="33"/>
      <c r="AG1407" s="33"/>
    </row>
    <row r="1408" spans="1:33" s="193" customFormat="1" ht="15.75" customHeight="1">
      <c r="A1408" s="157" t="s">
        <v>4779</v>
      </c>
      <c r="B1408" s="158" t="s">
        <v>3514</v>
      </c>
      <c r="C1408" s="189" t="s">
        <v>2134</v>
      </c>
      <c r="D1408" s="190"/>
      <c r="E1408" s="146" t="s">
        <v>61</v>
      </c>
      <c r="F1408" s="146" t="s">
        <v>6050</v>
      </c>
      <c r="G1408" s="146" t="s">
        <v>2135</v>
      </c>
      <c r="H1408" s="146">
        <v>512199</v>
      </c>
      <c r="I1408" s="146">
        <v>127107</v>
      </c>
      <c r="J1408" s="146" t="s">
        <v>5458</v>
      </c>
      <c r="K1408" s="146" t="s">
        <v>2136</v>
      </c>
      <c r="L1408" s="146" t="s">
        <v>4200</v>
      </c>
      <c r="M1408" s="154" t="s">
        <v>2137</v>
      </c>
      <c r="N1408" s="356" t="s">
        <v>4687</v>
      </c>
      <c r="O1408" s="11" t="s">
        <v>28</v>
      </c>
      <c r="P1408" s="58">
        <v>6.0999999999999999E-2</v>
      </c>
      <c r="Q1408" s="62">
        <v>1.54</v>
      </c>
      <c r="R1408" s="56">
        <v>48</v>
      </c>
      <c r="S1408" s="55">
        <v>5.5270000000000001</v>
      </c>
      <c r="T1408" s="57">
        <v>140.38</v>
      </c>
      <c r="U1408" s="55">
        <v>4.6970000000000001</v>
      </c>
      <c r="V1408" s="57">
        <v>119.295</v>
      </c>
      <c r="W1408" s="61" t="s">
        <v>295</v>
      </c>
      <c r="X1408" s="61"/>
      <c r="Y1408" s="59" t="s">
        <v>90</v>
      </c>
      <c r="Z1408" s="61" t="s">
        <v>32</v>
      </c>
      <c r="AA1408" s="11"/>
      <c r="AB1408" s="61" t="s">
        <v>114</v>
      </c>
      <c r="AC1408" s="201"/>
      <c r="AD1408" s="33"/>
      <c r="AE1408" s="33"/>
      <c r="AF1408" s="33"/>
      <c r="AG1408" s="33"/>
    </row>
    <row r="1409" spans="1:179" s="193" customFormat="1" ht="15.75" customHeight="1">
      <c r="A1409" s="157" t="s">
        <v>4779</v>
      </c>
      <c r="B1409" s="158" t="s">
        <v>3514</v>
      </c>
      <c r="C1409" s="189" t="s">
        <v>2139</v>
      </c>
      <c r="D1409" s="190" t="s">
        <v>32</v>
      </c>
      <c r="E1409" s="146" t="s">
        <v>61</v>
      </c>
      <c r="F1409" s="146">
        <v>511194</v>
      </c>
      <c r="G1409" s="146" t="s">
        <v>2140</v>
      </c>
      <c r="H1409" s="146">
        <v>511194</v>
      </c>
      <c r="I1409" s="146" t="s">
        <v>61</v>
      </c>
      <c r="J1409" s="146" t="s">
        <v>61</v>
      </c>
      <c r="K1409" s="146" t="s">
        <v>2141</v>
      </c>
      <c r="L1409" s="146"/>
      <c r="M1409" s="154" t="s">
        <v>2142</v>
      </c>
      <c r="N1409" s="192" t="s">
        <v>2138</v>
      </c>
      <c r="O1409" s="11" t="s">
        <v>77</v>
      </c>
      <c r="P1409" s="58">
        <v>9.4488188976377951E-2</v>
      </c>
      <c r="Q1409" s="62">
        <v>2.4</v>
      </c>
      <c r="R1409" s="56">
        <v>13</v>
      </c>
      <c r="S1409" s="55">
        <v>6.23</v>
      </c>
      <c r="T1409" s="57">
        <v>168.4</v>
      </c>
      <c r="U1409" s="55">
        <v>5.5279999999999996</v>
      </c>
      <c r="V1409" s="57">
        <v>140.41999999999999</v>
      </c>
      <c r="W1409" s="59"/>
      <c r="X1409" s="61"/>
      <c r="Y1409" s="59"/>
      <c r="Z1409" s="61"/>
      <c r="AA1409" s="11"/>
      <c r="AB1409" s="61" t="s">
        <v>114</v>
      </c>
      <c r="AC1409" s="194"/>
      <c r="AD1409" s="33"/>
      <c r="AE1409" s="33"/>
      <c r="AF1409" s="33"/>
      <c r="AG1409" s="33"/>
    </row>
    <row r="1410" spans="1:179" s="193" customFormat="1" ht="15.75" customHeight="1">
      <c r="A1410" s="157" t="s">
        <v>4779</v>
      </c>
      <c r="B1410" s="158" t="s">
        <v>3514</v>
      </c>
      <c r="C1410" s="189" t="s">
        <v>2143</v>
      </c>
      <c r="D1410" s="190" t="s">
        <v>32</v>
      </c>
      <c r="E1410" s="146" t="s">
        <v>61</v>
      </c>
      <c r="F1410" s="146">
        <v>511200</v>
      </c>
      <c r="G1410" s="146" t="s">
        <v>2144</v>
      </c>
      <c r="H1410" s="146">
        <v>511200</v>
      </c>
      <c r="I1410" s="146" t="s">
        <v>61</v>
      </c>
      <c r="J1410" s="146" t="s">
        <v>61</v>
      </c>
      <c r="K1410" s="146" t="s">
        <v>2145</v>
      </c>
      <c r="L1410" s="146"/>
      <c r="M1410" s="154" t="s">
        <v>2146</v>
      </c>
      <c r="N1410" s="192" t="s">
        <v>4855</v>
      </c>
      <c r="O1410" s="11" t="s">
        <v>77</v>
      </c>
      <c r="P1410" s="58">
        <v>7.9000000000000001E-2</v>
      </c>
      <c r="Q1410" s="62">
        <v>2</v>
      </c>
      <c r="R1410" s="56">
        <v>13</v>
      </c>
      <c r="S1410" s="55">
        <v>6.0869999999999997</v>
      </c>
      <c r="T1410" s="57">
        <v>154.6</v>
      </c>
      <c r="U1410" s="55">
        <v>4.5380000000000003</v>
      </c>
      <c r="V1410" s="57">
        <v>115.27</v>
      </c>
      <c r="W1410" s="59"/>
      <c r="X1410" s="61"/>
      <c r="Y1410" s="59"/>
      <c r="Z1410" s="61"/>
      <c r="AA1410" s="11"/>
      <c r="AB1410" s="61" t="s">
        <v>114</v>
      </c>
      <c r="AC1410" s="201"/>
      <c r="AD1410" s="33"/>
      <c r="AE1410" s="33"/>
      <c r="AF1410" s="33"/>
      <c r="AG1410" s="33"/>
    </row>
    <row r="1411" spans="1:179" s="193" customFormat="1" ht="15.75" customHeight="1">
      <c r="A1411" s="157" t="s">
        <v>4779</v>
      </c>
      <c r="B1411" s="158" t="s">
        <v>3514</v>
      </c>
      <c r="C1411" s="189" t="s">
        <v>2148</v>
      </c>
      <c r="D1411" s="190" t="s">
        <v>32</v>
      </c>
      <c r="E1411" s="146" t="s">
        <v>61</v>
      </c>
      <c r="F1411" s="146">
        <v>511199</v>
      </c>
      <c r="G1411" s="146" t="s">
        <v>2149</v>
      </c>
      <c r="H1411" s="146">
        <v>511199</v>
      </c>
      <c r="I1411" s="146">
        <v>127113</v>
      </c>
      <c r="J1411" s="146" t="s">
        <v>61</v>
      </c>
      <c r="K1411" s="146" t="s">
        <v>2150</v>
      </c>
      <c r="L1411" s="146"/>
      <c r="M1411" s="154" t="s">
        <v>2151</v>
      </c>
      <c r="N1411" s="204" t="s">
        <v>2147</v>
      </c>
      <c r="O1411" s="11" t="s">
        <v>77</v>
      </c>
      <c r="P1411" s="58">
        <v>7.0999999999999994E-2</v>
      </c>
      <c r="Q1411" s="62">
        <v>1.8</v>
      </c>
      <c r="R1411" s="56">
        <v>16</v>
      </c>
      <c r="S1411" s="55">
        <v>6</v>
      </c>
      <c r="T1411" s="57">
        <v>152.4</v>
      </c>
      <c r="U1411" s="55">
        <v>4.9210000000000003</v>
      </c>
      <c r="V1411" s="57">
        <v>125</v>
      </c>
      <c r="W1411" s="59"/>
      <c r="X1411" s="61"/>
      <c r="Y1411" s="59"/>
      <c r="Z1411" s="61"/>
      <c r="AA1411" s="11"/>
      <c r="AB1411" s="61" t="s">
        <v>114</v>
      </c>
      <c r="AC1411" s="201"/>
      <c r="AD1411" s="33"/>
      <c r="AE1411" s="33"/>
      <c r="AF1411" s="33"/>
    </row>
    <row r="1412" spans="1:179" s="193" customFormat="1" ht="15.75" customHeight="1">
      <c r="A1412" s="188" t="s">
        <v>4780</v>
      </c>
      <c r="B1412" s="158" t="s">
        <v>3515</v>
      </c>
      <c r="C1412" s="189" t="s">
        <v>2152</v>
      </c>
      <c r="D1412" s="190" t="s">
        <v>32</v>
      </c>
      <c r="E1412" s="146" t="s">
        <v>61</v>
      </c>
      <c r="F1412" s="146" t="s">
        <v>2153</v>
      </c>
      <c r="G1412" s="146" t="s">
        <v>2154</v>
      </c>
      <c r="H1412" s="146">
        <v>512196</v>
      </c>
      <c r="I1412" s="146">
        <v>127103</v>
      </c>
      <c r="J1412" s="146" t="s">
        <v>5596</v>
      </c>
      <c r="K1412" s="146" t="s">
        <v>2155</v>
      </c>
      <c r="L1412" s="146" t="s">
        <v>4201</v>
      </c>
      <c r="M1412" s="154" t="s">
        <v>2156</v>
      </c>
      <c r="N1412" s="192" t="s">
        <v>4688</v>
      </c>
      <c r="O1412" s="11" t="s">
        <v>28</v>
      </c>
      <c r="P1412" s="58">
        <v>5.8999999999999997E-2</v>
      </c>
      <c r="Q1412" s="62">
        <v>1.5</v>
      </c>
      <c r="R1412" s="56">
        <v>30</v>
      </c>
      <c r="S1412" s="55">
        <v>4.4969999999999999</v>
      </c>
      <c r="T1412" s="57">
        <v>114.22</v>
      </c>
      <c r="U1412" s="55">
        <v>3.7240000000000002</v>
      </c>
      <c r="V1412" s="57">
        <v>94.6</v>
      </c>
      <c r="W1412" s="61" t="s">
        <v>295</v>
      </c>
      <c r="X1412" s="61" t="s">
        <v>32</v>
      </c>
      <c r="Y1412" s="59" t="s">
        <v>67</v>
      </c>
      <c r="Z1412" s="61" t="s">
        <v>32</v>
      </c>
      <c r="AA1412" s="11" t="s">
        <v>32</v>
      </c>
      <c r="AB1412" s="61" t="s">
        <v>114</v>
      </c>
      <c r="AC1412" s="194"/>
      <c r="AD1412" s="33"/>
      <c r="AE1412" s="33"/>
      <c r="AF1412" s="33"/>
    </row>
    <row r="1413" spans="1:179" s="193" customFormat="1" ht="15.75" customHeight="1">
      <c r="A1413" s="188" t="s">
        <v>4780</v>
      </c>
      <c r="B1413" s="158" t="s">
        <v>3515</v>
      </c>
      <c r="C1413" s="189" t="s">
        <v>2157</v>
      </c>
      <c r="D1413" s="190" t="s">
        <v>32</v>
      </c>
      <c r="E1413" s="146" t="s">
        <v>61</v>
      </c>
      <c r="F1413" s="146" t="s">
        <v>2158</v>
      </c>
      <c r="G1413" s="146" t="s">
        <v>2159</v>
      </c>
      <c r="H1413" s="146">
        <v>512202</v>
      </c>
      <c r="I1413" s="146">
        <v>127102</v>
      </c>
      <c r="J1413" s="146" t="s">
        <v>5473</v>
      </c>
      <c r="K1413" s="146" t="s">
        <v>2160</v>
      </c>
      <c r="L1413" s="146" t="s">
        <v>4202</v>
      </c>
      <c r="M1413" s="154" t="s">
        <v>2161</v>
      </c>
      <c r="N1413" s="356" t="s">
        <v>4689</v>
      </c>
      <c r="O1413" s="11" t="s">
        <v>28</v>
      </c>
      <c r="P1413" s="58">
        <v>5.8999999999999997E-2</v>
      </c>
      <c r="Q1413" s="62">
        <v>1.5</v>
      </c>
      <c r="R1413" s="56">
        <v>40</v>
      </c>
      <c r="S1413" s="55">
        <v>6.37</v>
      </c>
      <c r="T1413" s="57">
        <v>161.80000000000001</v>
      </c>
      <c r="U1413" s="55">
        <v>5.6609999999999996</v>
      </c>
      <c r="V1413" s="57">
        <v>143.80000000000001</v>
      </c>
      <c r="W1413" s="61" t="s">
        <v>295</v>
      </c>
      <c r="X1413" s="61" t="s">
        <v>32</v>
      </c>
      <c r="Y1413" s="59" t="s">
        <v>67</v>
      </c>
      <c r="Z1413" s="61" t="s">
        <v>32</v>
      </c>
      <c r="AA1413" s="11" t="s">
        <v>32</v>
      </c>
      <c r="AB1413" s="61" t="s">
        <v>114</v>
      </c>
      <c r="AC1413" s="201"/>
      <c r="AD1413" s="33"/>
      <c r="AE1413" s="33"/>
      <c r="AF1413" s="33"/>
    </row>
    <row r="1414" spans="1:179" s="193" customFormat="1" ht="15.75" customHeight="1">
      <c r="A1414" s="188" t="s">
        <v>4780</v>
      </c>
      <c r="B1414" s="158" t="s">
        <v>3515</v>
      </c>
      <c r="C1414" s="189" t="s">
        <v>2163</v>
      </c>
      <c r="D1414" s="190" t="s">
        <v>32</v>
      </c>
      <c r="E1414" s="146" t="s">
        <v>61</v>
      </c>
      <c r="F1414" s="146">
        <v>511196</v>
      </c>
      <c r="G1414" s="146" t="s">
        <v>2164</v>
      </c>
      <c r="H1414" s="146">
        <v>511196</v>
      </c>
      <c r="I1414" s="146" t="s">
        <v>61</v>
      </c>
      <c r="J1414" s="146" t="s">
        <v>61</v>
      </c>
      <c r="K1414" s="146" t="s">
        <v>2165</v>
      </c>
      <c r="L1414" s="146" t="s">
        <v>4203</v>
      </c>
      <c r="M1414" s="154" t="s">
        <v>2166</v>
      </c>
      <c r="N1414" s="192" t="s">
        <v>2162</v>
      </c>
      <c r="O1414" s="11" t="s">
        <v>77</v>
      </c>
      <c r="P1414" s="58">
        <v>7.0999999999999994E-2</v>
      </c>
      <c r="Q1414" s="62">
        <v>1.8</v>
      </c>
      <c r="R1414" s="56">
        <v>24</v>
      </c>
      <c r="S1414" s="55">
        <v>4.7949999999999999</v>
      </c>
      <c r="T1414" s="57">
        <v>121.79</v>
      </c>
      <c r="U1414" s="55">
        <v>3.9630000000000001</v>
      </c>
      <c r="V1414" s="57">
        <v>100.65</v>
      </c>
      <c r="W1414" s="59"/>
      <c r="X1414" s="61"/>
      <c r="Y1414" s="59"/>
      <c r="Z1414" s="61"/>
      <c r="AA1414" s="11"/>
      <c r="AB1414" s="61" t="s">
        <v>114</v>
      </c>
      <c r="AC1414" s="201"/>
      <c r="AD1414" s="33"/>
      <c r="AE1414" s="33"/>
      <c r="AF1414" s="33"/>
    </row>
    <row r="1415" spans="1:179" s="193" customFormat="1" ht="15.75" customHeight="1">
      <c r="A1415" s="188" t="s">
        <v>4780</v>
      </c>
      <c r="B1415" s="158" t="s">
        <v>3515</v>
      </c>
      <c r="C1415" s="189" t="s">
        <v>2168</v>
      </c>
      <c r="D1415" s="190" t="s">
        <v>32</v>
      </c>
      <c r="E1415" s="146" t="s">
        <v>61</v>
      </c>
      <c r="F1415" s="146">
        <v>511195</v>
      </c>
      <c r="G1415" s="146" t="s">
        <v>2169</v>
      </c>
      <c r="H1415" s="146">
        <v>511195</v>
      </c>
      <c r="I1415" s="146" t="s">
        <v>61</v>
      </c>
      <c r="J1415" s="146" t="s">
        <v>61</v>
      </c>
      <c r="K1415" s="146" t="s">
        <v>2170</v>
      </c>
      <c r="L1415" s="146" t="s">
        <v>4204</v>
      </c>
      <c r="M1415" s="154" t="s">
        <v>2171</v>
      </c>
      <c r="N1415" s="356" t="s">
        <v>2167</v>
      </c>
      <c r="O1415" s="11" t="s">
        <v>77</v>
      </c>
      <c r="P1415" s="58">
        <v>9.4E-2</v>
      </c>
      <c r="Q1415" s="62">
        <v>2.4</v>
      </c>
      <c r="R1415" s="56">
        <v>24</v>
      </c>
      <c r="S1415" s="55">
        <v>6.6559999999999997</v>
      </c>
      <c r="T1415" s="57">
        <v>169.05</v>
      </c>
      <c r="U1415" s="55">
        <v>5.8730000000000002</v>
      </c>
      <c r="V1415" s="57">
        <v>149.18</v>
      </c>
      <c r="W1415" s="59"/>
      <c r="X1415" s="61"/>
      <c r="Y1415" s="59"/>
      <c r="Z1415" s="61"/>
      <c r="AA1415" s="11"/>
      <c r="AB1415" s="61" t="s">
        <v>114</v>
      </c>
      <c r="AC1415" s="201"/>
      <c r="AD1415" s="33"/>
      <c r="AE1415" s="33"/>
      <c r="AF1415" s="33"/>
    </row>
    <row r="1416" spans="1:179" s="193" customFormat="1" ht="15.75" customHeight="1">
      <c r="A1416" s="188" t="s">
        <v>4805</v>
      </c>
      <c r="B1416" s="158" t="s">
        <v>3519</v>
      </c>
      <c r="C1416" s="189" t="s">
        <v>2172</v>
      </c>
      <c r="D1416" s="190" t="s">
        <v>32</v>
      </c>
      <c r="E1416" s="146" t="s">
        <v>61</v>
      </c>
      <c r="F1416" s="146" t="s">
        <v>61</v>
      </c>
      <c r="G1416" s="146" t="s">
        <v>2173</v>
      </c>
      <c r="H1416" s="146" t="s">
        <v>61</v>
      </c>
      <c r="I1416" s="146" t="s">
        <v>61</v>
      </c>
      <c r="J1416" s="146" t="s">
        <v>61</v>
      </c>
      <c r="K1416" s="146" t="s">
        <v>61</v>
      </c>
      <c r="L1416" s="146" t="s">
        <v>4205</v>
      </c>
      <c r="M1416" s="154" t="s">
        <v>2174</v>
      </c>
      <c r="N1416" s="54" t="s">
        <v>734</v>
      </c>
      <c r="O1416" s="11" t="s">
        <v>28</v>
      </c>
      <c r="P1416" s="58">
        <v>5.8999999999999997E-2</v>
      </c>
      <c r="Q1416" s="62">
        <v>1.5</v>
      </c>
      <c r="R1416" s="56">
        <v>40</v>
      </c>
      <c r="S1416" s="55">
        <v>7.0709999999999997</v>
      </c>
      <c r="T1416" s="57">
        <v>179.6</v>
      </c>
      <c r="U1416" s="55">
        <v>6.0709999999999997</v>
      </c>
      <c r="V1416" s="57">
        <v>154.19999999999999</v>
      </c>
      <c r="W1416" s="61" t="s">
        <v>295</v>
      </c>
      <c r="X1416" s="61" t="s">
        <v>32</v>
      </c>
      <c r="Y1416" s="59" t="s">
        <v>67</v>
      </c>
      <c r="Z1416" s="61"/>
      <c r="AA1416" s="11" t="s">
        <v>32</v>
      </c>
      <c r="AB1416" s="61" t="s">
        <v>114</v>
      </c>
      <c r="AC1416" s="194"/>
      <c r="AD1416" s="33"/>
      <c r="AE1416" s="33"/>
      <c r="AF1416" s="33"/>
    </row>
    <row r="1417" spans="1:179" s="193" customFormat="1" ht="15.75" customHeight="1">
      <c r="A1417" s="188" t="s">
        <v>4805</v>
      </c>
      <c r="B1417" s="158" t="s">
        <v>3519</v>
      </c>
      <c r="C1417" s="189" t="s">
        <v>2175</v>
      </c>
      <c r="D1417" s="190" t="s">
        <v>32</v>
      </c>
      <c r="E1417" s="146" t="s">
        <v>61</v>
      </c>
      <c r="F1417" s="146" t="s">
        <v>61</v>
      </c>
      <c r="G1417" s="146" t="s">
        <v>2176</v>
      </c>
      <c r="H1417" s="146" t="s">
        <v>61</v>
      </c>
      <c r="I1417" s="146" t="s">
        <v>61</v>
      </c>
      <c r="J1417" s="146" t="s">
        <v>61</v>
      </c>
      <c r="K1417" s="146" t="s">
        <v>61</v>
      </c>
      <c r="L1417" s="146" t="s">
        <v>4206</v>
      </c>
      <c r="M1417" s="154" t="s">
        <v>2177</v>
      </c>
      <c r="N1417" s="54" t="s">
        <v>750</v>
      </c>
      <c r="O1417" s="11" t="s">
        <v>28</v>
      </c>
      <c r="P1417" s="58">
        <v>5.8999999999999997E-2</v>
      </c>
      <c r="Q1417" s="62">
        <v>1.5</v>
      </c>
      <c r="R1417" s="56">
        <v>36</v>
      </c>
      <c r="S1417" s="55">
        <v>4.8109999999999999</v>
      </c>
      <c r="T1417" s="57">
        <v>122.2</v>
      </c>
      <c r="U1417" s="55">
        <v>4.0389999999999997</v>
      </c>
      <c r="V1417" s="57">
        <v>102.6</v>
      </c>
      <c r="W1417" s="61" t="s">
        <v>295</v>
      </c>
      <c r="X1417" s="61" t="s">
        <v>32</v>
      </c>
      <c r="Y1417" s="59" t="s">
        <v>67</v>
      </c>
      <c r="Z1417" s="61"/>
      <c r="AA1417" s="11" t="s">
        <v>32</v>
      </c>
      <c r="AB1417" s="61" t="s">
        <v>114</v>
      </c>
      <c r="AC1417" s="194"/>
      <c r="AD1417" s="33"/>
      <c r="AE1417" s="33"/>
      <c r="AF1417" s="33"/>
    </row>
    <row r="1418" spans="1:179" s="193" customFormat="1" ht="15.75" customHeight="1">
      <c r="A1418" s="188" t="s">
        <v>4805</v>
      </c>
      <c r="B1418" s="158" t="s">
        <v>3519</v>
      </c>
      <c r="C1418" s="189" t="s">
        <v>2179</v>
      </c>
      <c r="D1418" s="190" t="s">
        <v>32</v>
      </c>
      <c r="E1418" s="146" t="s">
        <v>61</v>
      </c>
      <c r="F1418" s="146">
        <v>511312</v>
      </c>
      <c r="G1418" s="146" t="s">
        <v>2180</v>
      </c>
      <c r="H1418" s="146">
        <v>511312</v>
      </c>
      <c r="I1418" s="146" t="s">
        <v>61</v>
      </c>
      <c r="J1418" s="146" t="s">
        <v>61</v>
      </c>
      <c r="K1418" s="146" t="s">
        <v>61</v>
      </c>
      <c r="L1418" s="146"/>
      <c r="M1418" s="154" t="s">
        <v>2181</v>
      </c>
      <c r="N1418" s="54" t="s">
        <v>2178</v>
      </c>
      <c r="O1418" s="11" t="s">
        <v>77</v>
      </c>
      <c r="P1418" s="58">
        <v>9.4E-2</v>
      </c>
      <c r="Q1418" s="62">
        <v>2.4</v>
      </c>
      <c r="R1418" s="56">
        <v>24</v>
      </c>
      <c r="S1418" s="55">
        <v>7.3840000000000003</v>
      </c>
      <c r="T1418" s="57">
        <v>187.55</v>
      </c>
      <c r="U1418" s="55">
        <v>6.31</v>
      </c>
      <c r="V1418" s="57">
        <v>160.28</v>
      </c>
      <c r="W1418" s="11"/>
      <c r="X1418" s="61"/>
      <c r="Y1418" s="61"/>
      <c r="Z1418" s="61"/>
      <c r="AA1418" s="11"/>
      <c r="AB1418" s="61" t="s">
        <v>114</v>
      </c>
      <c r="AC1418" s="194"/>
      <c r="AD1418" s="33"/>
      <c r="AE1418" s="33"/>
      <c r="AF1418" s="33"/>
    </row>
    <row r="1419" spans="1:179" s="193" customFormat="1" ht="15.75" customHeight="1">
      <c r="A1419" s="188" t="s">
        <v>4805</v>
      </c>
      <c r="B1419" s="158" t="s">
        <v>3519</v>
      </c>
      <c r="C1419" s="189" t="s">
        <v>2183</v>
      </c>
      <c r="D1419" s="190" t="s">
        <v>32</v>
      </c>
      <c r="E1419" s="146" t="s">
        <v>61</v>
      </c>
      <c r="F1419" s="146">
        <v>511310</v>
      </c>
      <c r="G1419" s="146" t="s">
        <v>2184</v>
      </c>
      <c r="H1419" s="146">
        <v>511310</v>
      </c>
      <c r="I1419" s="146" t="s">
        <v>61</v>
      </c>
      <c r="J1419" s="146" t="s">
        <v>61</v>
      </c>
      <c r="K1419" s="146" t="s">
        <v>61</v>
      </c>
      <c r="L1419" s="146"/>
      <c r="M1419" s="154" t="s">
        <v>2185</v>
      </c>
      <c r="N1419" s="54" t="s">
        <v>2182</v>
      </c>
      <c r="O1419" s="11" t="s">
        <v>77</v>
      </c>
      <c r="P1419" s="58">
        <v>7.0999999999999994E-2</v>
      </c>
      <c r="Q1419" s="62">
        <v>1.8</v>
      </c>
      <c r="R1419" s="56">
        <v>24</v>
      </c>
      <c r="S1419" s="55">
        <v>5.1340000000000003</v>
      </c>
      <c r="T1419" s="57">
        <v>130.4</v>
      </c>
      <c r="U1419" s="55">
        <v>4.2779999999999996</v>
      </c>
      <c r="V1419" s="57">
        <v>108.65</v>
      </c>
      <c r="W1419" s="11"/>
      <c r="X1419" s="61"/>
      <c r="Y1419" s="61"/>
      <c r="Z1419" s="61"/>
      <c r="AA1419" s="11"/>
      <c r="AB1419" s="61" t="s">
        <v>114</v>
      </c>
      <c r="AC1419" s="194"/>
      <c r="AD1419" s="33"/>
      <c r="AE1419" s="33"/>
      <c r="AF1419" s="33"/>
    </row>
    <row r="1420" spans="1:179" s="193" customFormat="1" ht="15.75" customHeight="1">
      <c r="A1420" s="188" t="s">
        <v>4806</v>
      </c>
      <c r="B1420" s="158" t="s">
        <v>3519</v>
      </c>
      <c r="C1420" s="189" t="s">
        <v>2186</v>
      </c>
      <c r="D1420" s="190" t="s">
        <v>32</v>
      </c>
      <c r="E1420" s="146" t="s">
        <v>61</v>
      </c>
      <c r="F1420" s="146" t="s">
        <v>1257</v>
      </c>
      <c r="G1420" s="146" t="s">
        <v>2187</v>
      </c>
      <c r="H1420" s="146">
        <v>512662</v>
      </c>
      <c r="I1420" s="146" t="s">
        <v>61</v>
      </c>
      <c r="J1420" s="195" t="s">
        <v>61</v>
      </c>
      <c r="K1420" s="146" t="s">
        <v>61</v>
      </c>
      <c r="L1420" s="146"/>
      <c r="M1420" s="154" t="s">
        <v>2188</v>
      </c>
      <c r="N1420" s="204" t="s">
        <v>38</v>
      </c>
      <c r="O1420" s="53" t="s">
        <v>28</v>
      </c>
      <c r="P1420" s="58">
        <v>0.08</v>
      </c>
      <c r="Q1420" s="62">
        <v>2.04</v>
      </c>
      <c r="R1420" s="56">
        <v>42</v>
      </c>
      <c r="S1420" s="55">
        <v>5.3780000000000001</v>
      </c>
      <c r="T1420" s="57">
        <v>136.6</v>
      </c>
      <c r="U1420" s="55">
        <v>4.0709999999999997</v>
      </c>
      <c r="V1420" s="57">
        <v>103.4</v>
      </c>
      <c r="W1420" s="61" t="s">
        <v>295</v>
      </c>
      <c r="X1420" s="59" t="s">
        <v>32</v>
      </c>
      <c r="Y1420" s="59" t="s">
        <v>67</v>
      </c>
      <c r="Z1420" s="61"/>
      <c r="AA1420" s="61" t="s">
        <v>32</v>
      </c>
      <c r="AB1420" s="61" t="s">
        <v>74</v>
      </c>
      <c r="AC1420" s="201"/>
      <c r="AD1420" s="33"/>
      <c r="AE1420" s="33"/>
      <c r="AF1420" s="33"/>
    </row>
    <row r="1421" spans="1:179" s="193" customFormat="1" ht="15.75" customHeight="1">
      <c r="A1421" s="188" t="s">
        <v>4806</v>
      </c>
      <c r="B1421" s="158" t="s">
        <v>3519</v>
      </c>
      <c r="C1421" s="189" t="s">
        <v>2189</v>
      </c>
      <c r="D1421" s="190" t="s">
        <v>32</v>
      </c>
      <c r="E1421" s="146" t="s">
        <v>61</v>
      </c>
      <c r="F1421" s="146" t="s">
        <v>2190</v>
      </c>
      <c r="G1421" s="146" t="s">
        <v>2191</v>
      </c>
      <c r="H1421" s="146">
        <v>512297</v>
      </c>
      <c r="I1421" s="146" t="s">
        <v>61</v>
      </c>
      <c r="J1421" s="195" t="s">
        <v>61</v>
      </c>
      <c r="K1421" s="146" t="s">
        <v>61</v>
      </c>
      <c r="L1421" s="146"/>
      <c r="M1421" s="154" t="s">
        <v>2192</v>
      </c>
      <c r="N1421" s="204" t="s">
        <v>2737</v>
      </c>
      <c r="O1421" s="53" t="s">
        <v>28</v>
      </c>
      <c r="P1421" s="58">
        <v>0.08</v>
      </c>
      <c r="Q1421" s="62">
        <v>2.02</v>
      </c>
      <c r="R1421" s="56">
        <v>36</v>
      </c>
      <c r="S1421" s="55">
        <v>6.9880000000000004</v>
      </c>
      <c r="T1421" s="57">
        <v>177.5</v>
      </c>
      <c r="U1421" s="55">
        <v>5.8860000000000001</v>
      </c>
      <c r="V1421" s="57">
        <v>149.5</v>
      </c>
      <c r="W1421" s="61" t="s">
        <v>295</v>
      </c>
      <c r="X1421" s="59" t="s">
        <v>32</v>
      </c>
      <c r="Y1421" s="59" t="s">
        <v>67</v>
      </c>
      <c r="Z1421" s="61"/>
      <c r="AA1421" s="61" t="s">
        <v>32</v>
      </c>
      <c r="AB1421" s="61" t="s">
        <v>74</v>
      </c>
      <c r="AC1421" s="201"/>
      <c r="AD1421" s="33"/>
      <c r="AE1421" s="33"/>
      <c r="AF1421" s="33"/>
    </row>
    <row r="1422" spans="1:179" s="193" customFormat="1" ht="15.75" customHeight="1">
      <c r="A1422" s="188" t="s">
        <v>4806</v>
      </c>
      <c r="B1422" s="158" t="s">
        <v>3519</v>
      </c>
      <c r="C1422" s="189" t="s">
        <v>1263</v>
      </c>
      <c r="D1422" s="190" t="s">
        <v>32</v>
      </c>
      <c r="E1422" s="146" t="s">
        <v>61</v>
      </c>
      <c r="F1422" s="146">
        <v>511192</v>
      </c>
      <c r="G1422" s="146" t="s">
        <v>2193</v>
      </c>
      <c r="H1422" s="146">
        <v>511192</v>
      </c>
      <c r="I1422" s="146" t="s">
        <v>61</v>
      </c>
      <c r="J1422" s="146">
        <v>59120</v>
      </c>
      <c r="K1422" s="146" t="s">
        <v>61</v>
      </c>
      <c r="L1422" s="146"/>
      <c r="M1422" s="154" t="s">
        <v>1265</v>
      </c>
      <c r="N1422" s="204" t="s">
        <v>1765</v>
      </c>
      <c r="O1422" s="53" t="s">
        <v>77</v>
      </c>
      <c r="P1422" s="58">
        <v>7.9000000000000001E-2</v>
      </c>
      <c r="Q1422" s="62">
        <v>2</v>
      </c>
      <c r="R1422" s="56">
        <v>36</v>
      </c>
      <c r="S1422" s="55">
        <v>5.6219999999999999</v>
      </c>
      <c r="T1422" s="57">
        <v>142.80000000000001</v>
      </c>
      <c r="U1422" s="55">
        <v>4.4960000000000004</v>
      </c>
      <c r="V1422" s="57">
        <v>114.2</v>
      </c>
      <c r="W1422" s="59"/>
      <c r="X1422" s="59"/>
      <c r="Y1422" s="59"/>
      <c r="Z1422" s="61"/>
      <c r="AA1422" s="61"/>
      <c r="AB1422" s="61" t="s">
        <v>74</v>
      </c>
      <c r="AC1422" s="201"/>
      <c r="AD1422" s="33"/>
      <c r="AE1422" s="33"/>
      <c r="AF1422" s="33"/>
    </row>
    <row r="1423" spans="1:179" s="193" customFormat="1" ht="15.75" customHeight="1">
      <c r="A1423" s="188" t="s">
        <v>4806</v>
      </c>
      <c r="B1423" s="158" t="s">
        <v>3519</v>
      </c>
      <c r="C1423" s="189" t="s">
        <v>2194</v>
      </c>
      <c r="D1423" s="190" t="s">
        <v>32</v>
      </c>
      <c r="E1423" s="146" t="s">
        <v>61</v>
      </c>
      <c r="F1423" s="146">
        <v>511297</v>
      </c>
      <c r="G1423" s="146" t="s">
        <v>2193</v>
      </c>
      <c r="H1423" s="146">
        <v>511297</v>
      </c>
      <c r="I1423" s="146" t="s">
        <v>61</v>
      </c>
      <c r="J1423" s="195" t="s">
        <v>61</v>
      </c>
      <c r="K1423" s="146" t="s">
        <v>61</v>
      </c>
      <c r="L1423" s="146"/>
      <c r="M1423" s="154" t="s">
        <v>2195</v>
      </c>
      <c r="N1423" s="204" t="s">
        <v>2738</v>
      </c>
      <c r="O1423" s="53" t="s">
        <v>77</v>
      </c>
      <c r="P1423" s="58">
        <v>7.9000000000000001E-2</v>
      </c>
      <c r="Q1423" s="62">
        <v>2</v>
      </c>
      <c r="R1423" s="56">
        <v>36</v>
      </c>
      <c r="S1423" s="55">
        <v>7.2240000000000002</v>
      </c>
      <c r="T1423" s="57">
        <v>183.5</v>
      </c>
      <c r="U1423" s="55">
        <v>6.1459999999999999</v>
      </c>
      <c r="V1423" s="57">
        <v>156.1</v>
      </c>
      <c r="W1423" s="59"/>
      <c r="X1423" s="59"/>
      <c r="Y1423" s="59"/>
      <c r="Z1423" s="61"/>
      <c r="AA1423" s="61"/>
      <c r="AB1423" s="61" t="s">
        <v>74</v>
      </c>
      <c r="AC1423" s="201"/>
      <c r="AD1423" s="33"/>
      <c r="AE1423" s="33"/>
      <c r="AF1423" s="33"/>
    </row>
    <row r="1424" spans="1:179" s="212" customFormat="1" ht="15.75" customHeight="1">
      <c r="A1424" s="270" t="s">
        <v>2273</v>
      </c>
      <c r="B1424" s="335"/>
      <c r="C1424" s="299"/>
      <c r="D1424" s="210"/>
      <c r="E1424" s="275"/>
      <c r="F1424" s="275"/>
      <c r="G1424" s="275"/>
      <c r="H1424" s="275"/>
      <c r="I1424" s="275"/>
      <c r="J1424" s="275"/>
      <c r="K1424" s="275"/>
      <c r="L1424" s="275"/>
      <c r="M1424" s="300"/>
      <c r="N1424" s="301"/>
      <c r="O1424" s="302"/>
      <c r="P1424" s="303" t="s">
        <v>83</v>
      </c>
      <c r="Q1424" s="304"/>
      <c r="R1424" s="305" t="s">
        <v>83</v>
      </c>
      <c r="S1424" s="306" t="s">
        <v>83</v>
      </c>
      <c r="T1424" s="307"/>
      <c r="U1424" s="306" t="s">
        <v>83</v>
      </c>
      <c r="V1424" s="307"/>
      <c r="W1424" s="302"/>
      <c r="X1424" s="302"/>
      <c r="Y1424" s="302"/>
      <c r="Z1424" s="308"/>
      <c r="AA1424" s="308"/>
      <c r="AB1424" s="308"/>
      <c r="AC1424" s="309"/>
      <c r="AD1424" s="33"/>
      <c r="AE1424" s="33"/>
      <c r="AF1424" s="33"/>
      <c r="AG1424" s="193"/>
      <c r="AH1424" s="193"/>
      <c r="AI1424" s="193"/>
      <c r="AJ1424" s="193"/>
      <c r="AK1424" s="193"/>
      <c r="AL1424" s="193"/>
      <c r="AM1424" s="193"/>
      <c r="AN1424" s="193"/>
      <c r="AO1424" s="193"/>
      <c r="AP1424" s="193"/>
      <c r="AQ1424" s="193"/>
      <c r="AR1424" s="193"/>
      <c r="AS1424" s="193"/>
      <c r="AT1424" s="193"/>
      <c r="AU1424" s="193"/>
      <c r="AV1424" s="193"/>
      <c r="AW1424" s="193"/>
      <c r="AX1424" s="193"/>
      <c r="AY1424" s="193"/>
      <c r="AZ1424" s="193"/>
      <c r="BA1424" s="193"/>
      <c r="BB1424" s="193"/>
      <c r="BC1424" s="193"/>
      <c r="BD1424" s="193"/>
      <c r="BE1424" s="193"/>
      <c r="BF1424" s="193"/>
      <c r="BG1424" s="193"/>
      <c r="BH1424" s="193"/>
      <c r="BI1424" s="193"/>
      <c r="BJ1424" s="193"/>
      <c r="BK1424" s="193"/>
      <c r="BL1424" s="193"/>
      <c r="BM1424" s="193"/>
      <c r="BN1424" s="193"/>
      <c r="BO1424" s="193"/>
      <c r="BP1424" s="193"/>
      <c r="BQ1424" s="193"/>
      <c r="BR1424" s="193"/>
      <c r="BS1424" s="193"/>
      <c r="BT1424" s="193"/>
      <c r="BU1424" s="193"/>
      <c r="BV1424" s="193"/>
      <c r="BW1424" s="193"/>
      <c r="BX1424" s="193"/>
      <c r="BY1424" s="193"/>
      <c r="BZ1424" s="193"/>
      <c r="CA1424" s="193"/>
      <c r="CB1424" s="193"/>
      <c r="CC1424" s="193"/>
      <c r="CD1424" s="193"/>
      <c r="CE1424" s="193"/>
      <c r="CF1424" s="193"/>
      <c r="CG1424" s="193"/>
      <c r="CH1424" s="193"/>
      <c r="CI1424" s="193"/>
      <c r="CJ1424" s="193"/>
      <c r="CK1424" s="193"/>
      <c r="CL1424" s="193"/>
      <c r="CM1424" s="193"/>
      <c r="CN1424" s="193"/>
      <c r="CO1424" s="193"/>
      <c r="CP1424" s="193"/>
      <c r="CQ1424" s="193"/>
      <c r="CR1424" s="193"/>
      <c r="CS1424" s="193"/>
      <c r="CT1424" s="193"/>
      <c r="CU1424" s="193"/>
      <c r="CV1424" s="193"/>
      <c r="CW1424" s="193"/>
      <c r="CX1424" s="193"/>
      <c r="CY1424" s="193"/>
      <c r="CZ1424" s="193"/>
      <c r="DA1424" s="193"/>
      <c r="DB1424" s="193"/>
      <c r="DC1424" s="193"/>
      <c r="DD1424" s="193"/>
      <c r="DE1424" s="193"/>
      <c r="DF1424" s="193"/>
      <c r="DG1424" s="193"/>
      <c r="DH1424" s="193"/>
      <c r="DI1424" s="193"/>
      <c r="DJ1424" s="193"/>
      <c r="DK1424" s="193"/>
      <c r="DL1424" s="193"/>
      <c r="DM1424" s="193"/>
      <c r="DN1424" s="193"/>
      <c r="DO1424" s="193"/>
      <c r="DP1424" s="193"/>
      <c r="DQ1424" s="193"/>
      <c r="DR1424" s="193"/>
      <c r="DS1424" s="193"/>
      <c r="DT1424" s="193"/>
      <c r="DU1424" s="193"/>
      <c r="DV1424" s="193"/>
      <c r="DW1424" s="193"/>
      <c r="DX1424" s="193"/>
      <c r="DY1424" s="193"/>
      <c r="DZ1424" s="193"/>
      <c r="EA1424" s="193"/>
      <c r="EB1424" s="193"/>
      <c r="EC1424" s="193"/>
      <c r="ED1424" s="193"/>
      <c r="EE1424" s="193"/>
      <c r="EF1424" s="193"/>
      <c r="EG1424" s="193"/>
      <c r="EH1424" s="193"/>
      <c r="EI1424" s="193"/>
      <c r="EJ1424" s="193"/>
      <c r="EK1424" s="193"/>
      <c r="EL1424" s="193"/>
      <c r="EM1424" s="193"/>
      <c r="EN1424" s="193"/>
      <c r="EO1424" s="193"/>
      <c r="EP1424" s="193"/>
      <c r="EQ1424" s="193"/>
      <c r="ER1424" s="193"/>
      <c r="ES1424" s="193"/>
      <c r="ET1424" s="193"/>
      <c r="EU1424" s="193"/>
      <c r="EV1424" s="193"/>
      <c r="EW1424" s="193"/>
      <c r="EX1424" s="193"/>
      <c r="EY1424" s="193"/>
      <c r="EZ1424" s="193"/>
      <c r="FA1424" s="193"/>
      <c r="FB1424" s="193"/>
      <c r="FC1424" s="193"/>
      <c r="FD1424" s="193"/>
      <c r="FE1424" s="193"/>
      <c r="FF1424" s="193"/>
      <c r="FG1424" s="193"/>
      <c r="FH1424" s="193"/>
      <c r="FI1424" s="193"/>
      <c r="FJ1424" s="193"/>
      <c r="FK1424" s="193"/>
      <c r="FL1424" s="193"/>
      <c r="FM1424" s="193"/>
      <c r="FN1424" s="193"/>
      <c r="FO1424" s="193"/>
      <c r="FP1424" s="193"/>
      <c r="FQ1424" s="193"/>
      <c r="FR1424" s="193"/>
      <c r="FS1424" s="193"/>
      <c r="FT1424" s="193"/>
      <c r="FU1424" s="193"/>
      <c r="FV1424" s="193"/>
      <c r="FW1424" s="193"/>
    </row>
    <row r="1425" spans="1:32" s="174" customFormat="1" ht="15.75" customHeight="1">
      <c r="A1425" s="176" t="s">
        <v>5183</v>
      </c>
      <c r="B1425" s="176"/>
      <c r="C1425" s="176"/>
      <c r="D1425" s="176"/>
      <c r="E1425" s="177"/>
      <c r="F1425" s="177"/>
      <c r="G1425" s="177"/>
      <c r="H1425" s="177"/>
      <c r="I1425" s="177"/>
      <c r="J1425" s="177"/>
      <c r="K1425" s="177"/>
      <c r="L1425" s="177"/>
      <c r="M1425" s="178"/>
      <c r="N1425" s="179"/>
      <c r="O1425" s="180"/>
      <c r="P1425" s="181"/>
      <c r="Q1425" s="182"/>
      <c r="R1425" s="183"/>
      <c r="S1425" s="184"/>
      <c r="T1425" s="185"/>
      <c r="U1425" s="184"/>
      <c r="V1425" s="185"/>
      <c r="W1425" s="180"/>
      <c r="X1425" s="180"/>
      <c r="Y1425" s="180"/>
      <c r="Z1425" s="186"/>
      <c r="AA1425" s="186"/>
      <c r="AB1425" s="186"/>
      <c r="AC1425" s="187"/>
      <c r="AD1425" s="173"/>
      <c r="AE1425" s="173"/>
      <c r="AF1425" s="173"/>
    </row>
    <row r="1426" spans="1:32" s="193" customFormat="1" ht="15.75" customHeight="1">
      <c r="A1426" s="157" t="s">
        <v>4772</v>
      </c>
      <c r="B1426" s="158" t="s">
        <v>3579</v>
      </c>
      <c r="C1426" s="189" t="s">
        <v>2274</v>
      </c>
      <c r="D1426" s="190"/>
      <c r="E1426" s="146" t="s">
        <v>61</v>
      </c>
      <c r="F1426" s="146" t="s">
        <v>2275</v>
      </c>
      <c r="G1426" s="146">
        <v>46700</v>
      </c>
      <c r="H1426" s="146">
        <v>512831</v>
      </c>
      <c r="I1426" s="146">
        <v>79105</v>
      </c>
      <c r="J1426" s="146" t="s">
        <v>5605</v>
      </c>
      <c r="K1426" s="146" t="s">
        <v>2276</v>
      </c>
      <c r="L1426" s="146" t="s">
        <v>4228</v>
      </c>
      <c r="M1426" s="191" t="s">
        <v>2277</v>
      </c>
      <c r="N1426" s="54" t="s">
        <v>54</v>
      </c>
      <c r="O1426" s="53" t="s">
        <v>28</v>
      </c>
      <c r="P1426" s="58">
        <v>6.3E-2</v>
      </c>
      <c r="Q1426" s="62">
        <v>1.6</v>
      </c>
      <c r="R1426" s="56">
        <v>48</v>
      </c>
      <c r="S1426" s="55">
        <v>4.7439999999999998</v>
      </c>
      <c r="T1426" s="57">
        <v>120.5</v>
      </c>
      <c r="U1426" s="55">
        <v>3.843</v>
      </c>
      <c r="V1426" s="57">
        <v>97.6</v>
      </c>
      <c r="W1426" s="61" t="s">
        <v>295</v>
      </c>
      <c r="X1426" s="59"/>
      <c r="Y1426" s="59" t="s">
        <v>67</v>
      </c>
      <c r="Z1426" s="61"/>
      <c r="AA1426" s="61" t="s">
        <v>32</v>
      </c>
      <c r="AB1426" s="61" t="s">
        <v>114</v>
      </c>
      <c r="AC1426" s="201"/>
      <c r="AD1426" s="33"/>
      <c r="AE1426" s="33"/>
      <c r="AF1426" s="33"/>
    </row>
    <row r="1427" spans="1:32" s="193" customFormat="1" ht="15.75" customHeight="1">
      <c r="A1427" s="157" t="s">
        <v>4772</v>
      </c>
      <c r="B1427" s="158" t="s">
        <v>3528</v>
      </c>
      <c r="C1427" s="189" t="s">
        <v>2294</v>
      </c>
      <c r="D1427" s="190"/>
      <c r="E1427" s="146" t="s">
        <v>61</v>
      </c>
      <c r="F1427" s="146" t="s">
        <v>2295</v>
      </c>
      <c r="G1427" s="146">
        <v>46702</v>
      </c>
      <c r="H1427" s="146">
        <v>512832</v>
      </c>
      <c r="I1427" s="146">
        <v>79103</v>
      </c>
      <c r="J1427" s="146" t="s">
        <v>5619</v>
      </c>
      <c r="K1427" s="146">
        <v>65106</v>
      </c>
      <c r="L1427" s="146" t="s">
        <v>4240</v>
      </c>
      <c r="M1427" s="154" t="s">
        <v>2296</v>
      </c>
      <c r="N1427" s="54" t="s">
        <v>2739</v>
      </c>
      <c r="O1427" s="53" t="s">
        <v>28</v>
      </c>
      <c r="P1427" s="58">
        <v>9.0999999999999998E-2</v>
      </c>
      <c r="Q1427" s="62">
        <v>2.2999999999999998</v>
      </c>
      <c r="R1427" s="56">
        <v>48</v>
      </c>
      <c r="S1427" s="55">
        <v>4.7439999999999998</v>
      </c>
      <c r="T1427" s="57">
        <v>120.5</v>
      </c>
      <c r="U1427" s="55">
        <v>3.843</v>
      </c>
      <c r="V1427" s="57">
        <v>97.6</v>
      </c>
      <c r="W1427" s="61" t="s">
        <v>30</v>
      </c>
      <c r="X1427" s="59"/>
      <c r="Y1427" s="59" t="s">
        <v>67</v>
      </c>
      <c r="Z1427" s="61"/>
      <c r="AA1427" s="61" t="s">
        <v>32</v>
      </c>
      <c r="AB1427" s="61" t="s">
        <v>114</v>
      </c>
      <c r="AC1427" s="201"/>
      <c r="AD1427" s="33"/>
      <c r="AE1427" s="33"/>
      <c r="AF1427" s="33"/>
    </row>
    <row r="1428" spans="1:32" s="193" customFormat="1" ht="15.75" customHeight="1">
      <c r="A1428" s="157" t="s">
        <v>4772</v>
      </c>
      <c r="B1428" s="158" t="s">
        <v>3530</v>
      </c>
      <c r="C1428" s="189" t="s">
        <v>2294</v>
      </c>
      <c r="D1428" s="190"/>
      <c r="E1428" s="146" t="s">
        <v>61</v>
      </c>
      <c r="F1428" s="146" t="s">
        <v>2295</v>
      </c>
      <c r="G1428" s="146">
        <v>46702</v>
      </c>
      <c r="H1428" s="146">
        <v>512832</v>
      </c>
      <c r="I1428" s="146">
        <v>79103</v>
      </c>
      <c r="J1428" s="146" t="s">
        <v>5619</v>
      </c>
      <c r="K1428" s="146">
        <v>65106</v>
      </c>
      <c r="L1428" s="146" t="s">
        <v>4240</v>
      </c>
      <c r="M1428" s="154" t="s">
        <v>2296</v>
      </c>
      <c r="N1428" s="54" t="s">
        <v>2739</v>
      </c>
      <c r="O1428" s="53" t="s">
        <v>28</v>
      </c>
      <c r="P1428" s="58">
        <v>9.0999999999999998E-2</v>
      </c>
      <c r="Q1428" s="62">
        <v>2.2999999999999998</v>
      </c>
      <c r="R1428" s="56">
        <v>48</v>
      </c>
      <c r="S1428" s="55">
        <v>4.7439999999999998</v>
      </c>
      <c r="T1428" s="57">
        <v>120.5</v>
      </c>
      <c r="U1428" s="55">
        <v>3.843</v>
      </c>
      <c r="V1428" s="57">
        <v>97.6</v>
      </c>
      <c r="W1428" s="61" t="s">
        <v>30</v>
      </c>
      <c r="X1428" s="59"/>
      <c r="Y1428" s="59" t="s">
        <v>67</v>
      </c>
      <c r="Z1428" s="61"/>
      <c r="AA1428" s="61" t="s">
        <v>32</v>
      </c>
      <c r="AB1428" s="61" t="s">
        <v>114</v>
      </c>
      <c r="AC1428" s="201"/>
      <c r="AD1428" s="33"/>
      <c r="AE1428" s="33"/>
      <c r="AF1428" s="33"/>
    </row>
    <row r="1429" spans="1:32" s="193" customFormat="1" ht="15.75" customHeight="1">
      <c r="A1429" s="157" t="s">
        <v>4772</v>
      </c>
      <c r="B1429" s="158" t="s">
        <v>3528</v>
      </c>
      <c r="C1429" s="189" t="s">
        <v>2278</v>
      </c>
      <c r="D1429" s="190"/>
      <c r="E1429" s="146" t="s">
        <v>2279</v>
      </c>
      <c r="F1429" s="146" t="s">
        <v>2280</v>
      </c>
      <c r="G1429" s="146">
        <v>46704</v>
      </c>
      <c r="H1429" s="146">
        <v>512830</v>
      </c>
      <c r="I1429" s="146">
        <v>79106</v>
      </c>
      <c r="J1429" s="146" t="s">
        <v>5621</v>
      </c>
      <c r="K1429" s="146">
        <v>65104</v>
      </c>
      <c r="L1429" s="146" t="s">
        <v>4229</v>
      </c>
      <c r="M1429" s="154" t="s">
        <v>2281</v>
      </c>
      <c r="N1429" s="54" t="s">
        <v>2205</v>
      </c>
      <c r="O1429" s="53" t="s">
        <v>28</v>
      </c>
      <c r="P1429" s="58">
        <v>6.3E-2</v>
      </c>
      <c r="Q1429" s="62">
        <v>1.6</v>
      </c>
      <c r="R1429" s="56">
        <v>30</v>
      </c>
      <c r="S1429" s="55">
        <v>6.6929999999999996</v>
      </c>
      <c r="T1429" s="57">
        <v>170</v>
      </c>
      <c r="U1429" s="55">
        <v>5.9450000000000003</v>
      </c>
      <c r="V1429" s="57">
        <v>151</v>
      </c>
      <c r="W1429" s="61" t="s">
        <v>295</v>
      </c>
      <c r="X1429" s="59"/>
      <c r="Y1429" s="59" t="s">
        <v>67</v>
      </c>
      <c r="Z1429" s="61"/>
      <c r="AA1429" s="61" t="s">
        <v>32</v>
      </c>
      <c r="AB1429" s="61" t="s">
        <v>114</v>
      </c>
      <c r="AC1429" s="201"/>
      <c r="AD1429" s="33"/>
      <c r="AE1429" s="33"/>
      <c r="AF1429" s="33"/>
    </row>
    <row r="1430" spans="1:32" s="193" customFormat="1" ht="15.75" customHeight="1">
      <c r="A1430" s="157" t="s">
        <v>4772</v>
      </c>
      <c r="B1430" s="158" t="s">
        <v>3534</v>
      </c>
      <c r="C1430" s="189" t="s">
        <v>2282</v>
      </c>
      <c r="D1430" s="190"/>
      <c r="E1430" s="146" t="s">
        <v>61</v>
      </c>
      <c r="F1430" s="146" t="s">
        <v>2283</v>
      </c>
      <c r="G1430" s="146">
        <v>46706</v>
      </c>
      <c r="H1430" s="146">
        <v>512833</v>
      </c>
      <c r="I1430" s="146" t="s">
        <v>2648</v>
      </c>
      <c r="J1430" s="146" t="s">
        <v>5729</v>
      </c>
      <c r="K1430" s="146" t="s">
        <v>2284</v>
      </c>
      <c r="L1430" s="146" t="s">
        <v>4230</v>
      </c>
      <c r="M1430" s="154" t="s">
        <v>2285</v>
      </c>
      <c r="N1430" s="54" t="s">
        <v>38</v>
      </c>
      <c r="O1430" s="53" t="s">
        <v>28</v>
      </c>
      <c r="P1430" s="58">
        <v>8.6999999999999994E-2</v>
      </c>
      <c r="Q1430" s="62">
        <v>2.2000000000000002</v>
      </c>
      <c r="R1430" s="56">
        <v>48</v>
      </c>
      <c r="S1430" s="55">
        <v>4.99</v>
      </c>
      <c r="T1430" s="57">
        <v>126.75</v>
      </c>
      <c r="U1430" s="55">
        <v>3.843</v>
      </c>
      <c r="V1430" s="57">
        <v>97.6</v>
      </c>
      <c r="W1430" s="59" t="s">
        <v>30</v>
      </c>
      <c r="X1430" s="59"/>
      <c r="Y1430" s="59" t="s">
        <v>31</v>
      </c>
      <c r="Z1430" s="61"/>
      <c r="AA1430" s="61"/>
      <c r="AB1430" s="61" t="s">
        <v>114</v>
      </c>
      <c r="AC1430" s="201"/>
      <c r="AD1430" s="33"/>
      <c r="AE1430" s="33"/>
      <c r="AF1430" s="33"/>
    </row>
    <row r="1431" spans="1:32" s="193" customFormat="1" ht="15.75" customHeight="1">
      <c r="A1431" s="157" t="s">
        <v>4772</v>
      </c>
      <c r="B1431" s="158" t="s">
        <v>3530</v>
      </c>
      <c r="C1431" s="189" t="s">
        <v>2286</v>
      </c>
      <c r="D1431" s="190"/>
      <c r="E1431" s="146" t="s">
        <v>61</v>
      </c>
      <c r="F1431" s="146" t="s">
        <v>61</v>
      </c>
      <c r="G1431" s="146">
        <v>46752</v>
      </c>
      <c r="H1431" s="146" t="s">
        <v>2287</v>
      </c>
      <c r="I1431" s="146" t="s">
        <v>2288</v>
      </c>
      <c r="J1431" s="146" t="s">
        <v>61</v>
      </c>
      <c r="K1431" s="146">
        <v>65119</v>
      </c>
      <c r="L1431" s="146"/>
      <c r="M1431" s="154"/>
      <c r="N1431" s="54" t="s">
        <v>321</v>
      </c>
      <c r="O1431" s="53" t="s">
        <v>82</v>
      </c>
      <c r="P1431" s="58"/>
      <c r="Q1431" s="62"/>
      <c r="R1431" s="56"/>
      <c r="S1431" s="55"/>
      <c r="T1431" s="57"/>
      <c r="U1431" s="55"/>
      <c r="V1431" s="57"/>
      <c r="W1431" s="59"/>
      <c r="X1431" s="59"/>
      <c r="Y1431" s="59"/>
      <c r="Z1431" s="61"/>
      <c r="AA1431" s="61"/>
      <c r="AB1431" s="61" t="s">
        <v>33</v>
      </c>
      <c r="AC1431" s="201"/>
      <c r="AD1431" s="33"/>
      <c r="AE1431" s="33"/>
      <c r="AF1431" s="33"/>
    </row>
    <row r="1432" spans="1:32" s="193" customFormat="1" ht="15.75" customHeight="1">
      <c r="A1432" s="157" t="s">
        <v>4807</v>
      </c>
      <c r="B1432" s="158" t="s">
        <v>3533</v>
      </c>
      <c r="C1432" s="189" t="s">
        <v>2274</v>
      </c>
      <c r="D1432" s="190"/>
      <c r="E1432" s="146" t="s">
        <v>61</v>
      </c>
      <c r="F1432" s="146" t="s">
        <v>2275</v>
      </c>
      <c r="G1432" s="146">
        <v>46700</v>
      </c>
      <c r="H1432" s="146">
        <v>512831</v>
      </c>
      <c r="I1432" s="146">
        <v>79105</v>
      </c>
      <c r="J1432" s="146" t="s">
        <v>5605</v>
      </c>
      <c r="K1432" s="146" t="s">
        <v>2276</v>
      </c>
      <c r="L1432" s="146" t="s">
        <v>4228</v>
      </c>
      <c r="M1432" s="154" t="s">
        <v>2277</v>
      </c>
      <c r="N1432" s="54" t="s">
        <v>54</v>
      </c>
      <c r="O1432" s="53" t="s">
        <v>28</v>
      </c>
      <c r="P1432" s="58">
        <v>6.3E-2</v>
      </c>
      <c r="Q1432" s="62">
        <v>1.6</v>
      </c>
      <c r="R1432" s="56">
        <v>48</v>
      </c>
      <c r="S1432" s="55">
        <v>4.7439999999999998</v>
      </c>
      <c r="T1432" s="57">
        <v>120.5</v>
      </c>
      <c r="U1432" s="55">
        <v>3.843</v>
      </c>
      <c r="V1432" s="57">
        <v>97.6</v>
      </c>
      <c r="W1432" s="61" t="s">
        <v>295</v>
      </c>
      <c r="X1432" s="59"/>
      <c r="Y1432" s="59" t="s">
        <v>67</v>
      </c>
      <c r="Z1432" s="61"/>
      <c r="AA1432" s="61" t="s">
        <v>32</v>
      </c>
      <c r="AB1432" s="61" t="s">
        <v>114</v>
      </c>
      <c r="AC1432" s="201"/>
      <c r="AD1432" s="33"/>
      <c r="AE1432" s="33"/>
      <c r="AF1432" s="33"/>
    </row>
    <row r="1433" spans="1:32" s="193" customFormat="1" ht="15.75" customHeight="1">
      <c r="A1433" s="157" t="s">
        <v>4807</v>
      </c>
      <c r="B1433" s="158" t="s">
        <v>3533</v>
      </c>
      <c r="C1433" s="189" t="s">
        <v>2278</v>
      </c>
      <c r="D1433" s="190"/>
      <c r="E1433" s="146" t="s">
        <v>2279</v>
      </c>
      <c r="F1433" s="146" t="s">
        <v>2280</v>
      </c>
      <c r="G1433" s="146">
        <v>46704</v>
      </c>
      <c r="H1433" s="146">
        <v>512830</v>
      </c>
      <c r="I1433" s="146">
        <v>79106</v>
      </c>
      <c r="J1433" s="146" t="s">
        <v>5621</v>
      </c>
      <c r="K1433" s="146">
        <v>65104</v>
      </c>
      <c r="L1433" s="146" t="s">
        <v>4229</v>
      </c>
      <c r="M1433" s="154" t="s">
        <v>2281</v>
      </c>
      <c r="N1433" s="54" t="s">
        <v>2205</v>
      </c>
      <c r="O1433" s="53" t="s">
        <v>28</v>
      </c>
      <c r="P1433" s="58">
        <v>6.3E-2</v>
      </c>
      <c r="Q1433" s="62">
        <v>1.6</v>
      </c>
      <c r="R1433" s="56">
        <v>30</v>
      </c>
      <c r="S1433" s="55">
        <v>6.6929999999999996</v>
      </c>
      <c r="T1433" s="57">
        <v>170</v>
      </c>
      <c r="U1433" s="55">
        <v>5.9450000000000003</v>
      </c>
      <c r="V1433" s="57">
        <v>151</v>
      </c>
      <c r="W1433" s="61" t="s">
        <v>295</v>
      </c>
      <c r="X1433" s="59"/>
      <c r="Y1433" s="59" t="s">
        <v>67</v>
      </c>
      <c r="Z1433" s="61"/>
      <c r="AA1433" s="61" t="s">
        <v>32</v>
      </c>
      <c r="AB1433" s="61" t="s">
        <v>114</v>
      </c>
      <c r="AC1433" s="201"/>
      <c r="AD1433" s="33"/>
      <c r="AE1433" s="33"/>
      <c r="AF1433" s="33"/>
    </row>
    <row r="1434" spans="1:32" s="193" customFormat="1" ht="15.75" customHeight="1">
      <c r="A1434" s="157" t="s">
        <v>4807</v>
      </c>
      <c r="B1434" s="158" t="s">
        <v>3533</v>
      </c>
      <c r="C1434" s="189" t="s">
        <v>2282</v>
      </c>
      <c r="D1434" s="190"/>
      <c r="E1434" s="146" t="s">
        <v>61</v>
      </c>
      <c r="F1434" s="146" t="s">
        <v>2283</v>
      </c>
      <c r="G1434" s="146">
        <v>46706</v>
      </c>
      <c r="H1434" s="146">
        <v>512833</v>
      </c>
      <c r="I1434" s="146" t="s">
        <v>2648</v>
      </c>
      <c r="J1434" s="146" t="s">
        <v>5729</v>
      </c>
      <c r="K1434" s="146" t="s">
        <v>2284</v>
      </c>
      <c r="L1434" s="146" t="s">
        <v>4230</v>
      </c>
      <c r="M1434" s="191" t="s">
        <v>2285</v>
      </c>
      <c r="N1434" s="54" t="s">
        <v>38</v>
      </c>
      <c r="O1434" s="53" t="s">
        <v>28</v>
      </c>
      <c r="P1434" s="58">
        <v>8.6999999999999994E-2</v>
      </c>
      <c r="Q1434" s="62">
        <v>2.2000000000000002</v>
      </c>
      <c r="R1434" s="56">
        <v>48</v>
      </c>
      <c r="S1434" s="55">
        <v>4.99</v>
      </c>
      <c r="T1434" s="57">
        <v>126.75</v>
      </c>
      <c r="U1434" s="55">
        <v>3.843</v>
      </c>
      <c r="V1434" s="57">
        <v>97.6</v>
      </c>
      <c r="W1434" s="59" t="s">
        <v>30</v>
      </c>
      <c r="X1434" s="59"/>
      <c r="Y1434" s="59" t="s">
        <v>67</v>
      </c>
      <c r="Z1434" s="61"/>
      <c r="AA1434" s="61" t="s">
        <v>32</v>
      </c>
      <c r="AB1434" s="61" t="s">
        <v>114</v>
      </c>
      <c r="AC1434" s="201"/>
      <c r="AD1434" s="33"/>
      <c r="AE1434" s="33"/>
      <c r="AF1434" s="33"/>
    </row>
    <row r="1435" spans="1:32" s="193" customFormat="1" ht="15.75" customHeight="1">
      <c r="A1435" s="157" t="s">
        <v>4807</v>
      </c>
      <c r="B1435" s="188" t="s">
        <v>3576</v>
      </c>
      <c r="C1435" s="189" t="s">
        <v>2286</v>
      </c>
      <c r="D1435" s="190"/>
      <c r="E1435" s="146" t="s">
        <v>61</v>
      </c>
      <c r="F1435" s="146" t="s">
        <v>61</v>
      </c>
      <c r="G1435" s="146">
        <v>46752</v>
      </c>
      <c r="H1435" s="146" t="s">
        <v>2287</v>
      </c>
      <c r="I1435" s="146" t="s">
        <v>2288</v>
      </c>
      <c r="J1435" s="146" t="s">
        <v>61</v>
      </c>
      <c r="K1435" s="146">
        <v>65119</v>
      </c>
      <c r="L1435" s="146"/>
      <c r="M1435" s="154"/>
      <c r="N1435" s="54" t="s">
        <v>321</v>
      </c>
      <c r="O1435" s="53" t="s">
        <v>82</v>
      </c>
      <c r="P1435" s="58"/>
      <c r="Q1435" s="62"/>
      <c r="R1435" s="56"/>
      <c r="S1435" s="55"/>
      <c r="T1435" s="57"/>
      <c r="U1435" s="55"/>
      <c r="V1435" s="57"/>
      <c r="W1435" s="59"/>
      <c r="X1435" s="59"/>
      <c r="Y1435" s="59"/>
      <c r="Z1435" s="61"/>
      <c r="AA1435" s="61"/>
      <c r="AB1435" s="61" t="s">
        <v>33</v>
      </c>
      <c r="AC1435" s="201"/>
      <c r="AD1435" s="33"/>
      <c r="AE1435" s="33"/>
      <c r="AF1435" s="33"/>
    </row>
    <row r="1436" spans="1:32" s="193" customFormat="1" ht="15.75" customHeight="1">
      <c r="A1436" s="157" t="s">
        <v>4807</v>
      </c>
      <c r="B1436" s="158" t="s">
        <v>3533</v>
      </c>
      <c r="C1436" s="189" t="s">
        <v>2289</v>
      </c>
      <c r="D1436" s="190"/>
      <c r="E1436" s="146" t="s">
        <v>61</v>
      </c>
      <c r="F1436" s="146" t="s">
        <v>61</v>
      </c>
      <c r="G1436" s="146" t="s">
        <v>2290</v>
      </c>
      <c r="H1436" s="146" t="s">
        <v>2291</v>
      </c>
      <c r="I1436" s="146" t="s">
        <v>2292</v>
      </c>
      <c r="J1436" s="146" t="s">
        <v>61</v>
      </c>
      <c r="K1436" s="146" t="s">
        <v>2293</v>
      </c>
      <c r="L1436" s="146"/>
      <c r="M1436" s="154"/>
      <c r="N1436" s="54" t="s">
        <v>321</v>
      </c>
      <c r="O1436" s="53" t="s">
        <v>82</v>
      </c>
      <c r="P1436" s="58"/>
      <c r="Q1436" s="62"/>
      <c r="R1436" s="56"/>
      <c r="S1436" s="55"/>
      <c r="T1436" s="57"/>
      <c r="U1436" s="55"/>
      <c r="V1436" s="57"/>
      <c r="W1436" s="59"/>
      <c r="X1436" s="59"/>
      <c r="Y1436" s="59"/>
      <c r="Z1436" s="61"/>
      <c r="AA1436" s="61"/>
      <c r="AB1436" s="61" t="s">
        <v>74</v>
      </c>
      <c r="AC1436" s="201"/>
      <c r="AD1436" s="33"/>
      <c r="AE1436" s="33"/>
      <c r="AF1436" s="33"/>
    </row>
    <row r="1437" spans="1:32" s="193" customFormat="1" ht="15.75" customHeight="1">
      <c r="A1437" s="153" t="s">
        <v>5388</v>
      </c>
      <c r="B1437" s="264" t="s">
        <v>3540</v>
      </c>
      <c r="C1437" s="265" t="s">
        <v>2298</v>
      </c>
      <c r="D1437" s="224"/>
      <c r="E1437" s="225" t="s">
        <v>2299</v>
      </c>
      <c r="F1437" s="225" t="s">
        <v>2300</v>
      </c>
      <c r="G1437" s="225">
        <v>109702</v>
      </c>
      <c r="H1437" s="225">
        <v>512785</v>
      </c>
      <c r="I1437" s="225">
        <v>119102</v>
      </c>
      <c r="J1437" s="225" t="s">
        <v>5506</v>
      </c>
      <c r="K1437" s="225" t="s">
        <v>2301</v>
      </c>
      <c r="L1437" s="225" t="s">
        <v>4241</v>
      </c>
      <c r="M1437" s="226" t="s">
        <v>5149</v>
      </c>
      <c r="N1437" s="268" t="s">
        <v>2297</v>
      </c>
      <c r="O1437" s="235" t="s">
        <v>28</v>
      </c>
      <c r="P1437" s="229">
        <v>6.2E-2</v>
      </c>
      <c r="Q1437" s="230">
        <v>1.57</v>
      </c>
      <c r="R1437" s="231">
        <v>32</v>
      </c>
      <c r="S1437" s="232">
        <v>6.0940000000000003</v>
      </c>
      <c r="T1437" s="233">
        <v>154.80000000000001</v>
      </c>
      <c r="U1437" s="232">
        <v>5.0979999999999999</v>
      </c>
      <c r="V1437" s="233">
        <v>129.5</v>
      </c>
      <c r="W1437" s="234" t="s">
        <v>295</v>
      </c>
      <c r="X1437" s="234"/>
      <c r="Y1437" s="228" t="s">
        <v>2897</v>
      </c>
      <c r="Z1437" s="234"/>
      <c r="AA1437" s="235" t="s">
        <v>32</v>
      </c>
      <c r="AB1437" s="234" t="s">
        <v>114</v>
      </c>
      <c r="AC1437" s="236"/>
      <c r="AD1437" s="33"/>
      <c r="AE1437" s="33"/>
      <c r="AF1437" s="33"/>
    </row>
    <row r="1438" spans="1:32" s="193" customFormat="1" ht="15.75" customHeight="1">
      <c r="A1438" s="153" t="s">
        <v>5388</v>
      </c>
      <c r="B1438" s="264" t="s">
        <v>3545</v>
      </c>
      <c r="C1438" s="265" t="s">
        <v>2303</v>
      </c>
      <c r="D1438" s="224"/>
      <c r="E1438" s="226" t="s">
        <v>2304</v>
      </c>
      <c r="F1438" s="225" t="s">
        <v>2305</v>
      </c>
      <c r="G1438" s="225">
        <v>109716</v>
      </c>
      <c r="H1438" s="225">
        <v>512786</v>
      </c>
      <c r="I1438" s="225" t="s">
        <v>2306</v>
      </c>
      <c r="J1438" s="225" t="s">
        <v>5522</v>
      </c>
      <c r="K1438" s="225" t="s">
        <v>2307</v>
      </c>
      <c r="L1438" s="225" t="s">
        <v>4242</v>
      </c>
      <c r="M1438" s="226" t="s">
        <v>5150</v>
      </c>
      <c r="N1438" s="268" t="s">
        <v>2302</v>
      </c>
      <c r="O1438" s="235" t="s">
        <v>28</v>
      </c>
      <c r="P1438" s="229">
        <v>6.2E-2</v>
      </c>
      <c r="Q1438" s="230">
        <v>1.57</v>
      </c>
      <c r="R1438" s="231">
        <v>22</v>
      </c>
      <c r="S1438" s="232">
        <v>4.0549999999999997</v>
      </c>
      <c r="T1438" s="233">
        <v>103</v>
      </c>
      <c r="U1438" s="232">
        <v>2.6219999999999999</v>
      </c>
      <c r="V1438" s="233">
        <v>66.599999999999994</v>
      </c>
      <c r="W1438" s="234" t="s">
        <v>295</v>
      </c>
      <c r="X1438" s="234"/>
      <c r="Y1438" s="228" t="s">
        <v>2897</v>
      </c>
      <c r="Z1438" s="234"/>
      <c r="AA1438" s="235" t="s">
        <v>32</v>
      </c>
      <c r="AB1438" s="234" t="s">
        <v>114</v>
      </c>
      <c r="AC1438" s="236"/>
      <c r="AD1438" s="33"/>
      <c r="AE1438" s="33"/>
      <c r="AF1438" s="33"/>
    </row>
    <row r="1439" spans="1:32" s="193" customFormat="1" ht="15.75" customHeight="1">
      <c r="A1439" s="153" t="s">
        <v>5388</v>
      </c>
      <c r="B1439" s="264" t="s">
        <v>3540</v>
      </c>
      <c r="C1439" s="265" t="s">
        <v>2308</v>
      </c>
      <c r="D1439" s="224"/>
      <c r="E1439" s="226" t="s">
        <v>61</v>
      </c>
      <c r="F1439" s="226" t="s">
        <v>2309</v>
      </c>
      <c r="G1439" s="225">
        <v>109704</v>
      </c>
      <c r="H1439" s="225">
        <v>512789</v>
      </c>
      <c r="I1439" s="225">
        <v>119103</v>
      </c>
      <c r="J1439" s="225" t="s">
        <v>5499</v>
      </c>
      <c r="K1439" s="225" t="s">
        <v>2310</v>
      </c>
      <c r="L1439" s="225" t="s">
        <v>4243</v>
      </c>
      <c r="M1439" s="226"/>
      <c r="N1439" s="268" t="s">
        <v>4864</v>
      </c>
      <c r="O1439" s="235" t="s">
        <v>28</v>
      </c>
      <c r="P1439" s="229">
        <v>6.2E-2</v>
      </c>
      <c r="Q1439" s="230">
        <v>1.57</v>
      </c>
      <c r="R1439" s="231">
        <v>50</v>
      </c>
      <c r="S1439" s="232">
        <v>5.7320000000000002</v>
      </c>
      <c r="T1439" s="233">
        <v>145.6</v>
      </c>
      <c r="U1439" s="232">
        <v>4.7910000000000004</v>
      </c>
      <c r="V1439" s="233">
        <v>121.7</v>
      </c>
      <c r="W1439" s="234" t="s">
        <v>295</v>
      </c>
      <c r="X1439" s="234"/>
      <c r="Y1439" s="228" t="s">
        <v>2897</v>
      </c>
      <c r="Z1439" s="234"/>
      <c r="AA1439" s="235" t="s">
        <v>32</v>
      </c>
      <c r="AB1439" s="234" t="s">
        <v>114</v>
      </c>
      <c r="AC1439" s="236"/>
      <c r="AD1439" s="33"/>
      <c r="AE1439" s="33"/>
      <c r="AF1439" s="33"/>
    </row>
    <row r="1440" spans="1:32" s="193" customFormat="1" ht="15.75" customHeight="1">
      <c r="A1440" s="153" t="s">
        <v>5388</v>
      </c>
      <c r="B1440" s="264" t="s">
        <v>3540</v>
      </c>
      <c r="C1440" s="265" t="s">
        <v>2311</v>
      </c>
      <c r="D1440" s="224"/>
      <c r="E1440" s="225" t="s">
        <v>2312</v>
      </c>
      <c r="F1440" s="225" t="s">
        <v>2313</v>
      </c>
      <c r="G1440" s="225">
        <v>109700</v>
      </c>
      <c r="H1440" s="225">
        <v>512788</v>
      </c>
      <c r="I1440" s="225">
        <v>119106</v>
      </c>
      <c r="J1440" s="225" t="s">
        <v>5475</v>
      </c>
      <c r="K1440" s="225" t="s">
        <v>2314</v>
      </c>
      <c r="L1440" s="225" t="s">
        <v>4244</v>
      </c>
      <c r="M1440" s="226" t="s">
        <v>5151</v>
      </c>
      <c r="N1440" s="268" t="s">
        <v>4862</v>
      </c>
      <c r="O1440" s="235" t="s">
        <v>28</v>
      </c>
      <c r="P1440" s="229">
        <v>6.2E-2</v>
      </c>
      <c r="Q1440" s="230">
        <v>1.57</v>
      </c>
      <c r="R1440" s="231">
        <v>24</v>
      </c>
      <c r="S1440" s="232">
        <v>4.7949999999999999</v>
      </c>
      <c r="T1440" s="233">
        <v>121.8</v>
      </c>
      <c r="U1440" s="232">
        <v>3.8660000000000001</v>
      </c>
      <c r="V1440" s="233">
        <v>98.2</v>
      </c>
      <c r="W1440" s="234" t="s">
        <v>295</v>
      </c>
      <c r="X1440" s="234"/>
      <c r="Y1440" s="228" t="s">
        <v>2897</v>
      </c>
      <c r="Z1440" s="234"/>
      <c r="AA1440" s="235" t="s">
        <v>32</v>
      </c>
      <c r="AB1440" s="234" t="s">
        <v>114</v>
      </c>
      <c r="AC1440" s="236"/>
      <c r="AD1440" s="33"/>
      <c r="AE1440" s="33"/>
      <c r="AF1440" s="33"/>
    </row>
    <row r="1441" spans="1:32" s="193" customFormat="1" ht="15.75" customHeight="1">
      <c r="A1441" s="153" t="s">
        <v>5388</v>
      </c>
      <c r="B1441" s="264" t="s">
        <v>3629</v>
      </c>
      <c r="C1441" s="265" t="s">
        <v>2315</v>
      </c>
      <c r="D1441" s="224"/>
      <c r="E1441" s="225" t="s">
        <v>2316</v>
      </c>
      <c r="F1441" s="225" t="s">
        <v>2317</v>
      </c>
      <c r="G1441" s="225">
        <v>109706</v>
      </c>
      <c r="H1441" s="225">
        <v>512787</v>
      </c>
      <c r="I1441" s="225">
        <v>119108</v>
      </c>
      <c r="J1441" s="225" t="s">
        <v>5666</v>
      </c>
      <c r="K1441" s="225" t="s">
        <v>2318</v>
      </c>
      <c r="L1441" s="225" t="s">
        <v>4245</v>
      </c>
      <c r="M1441" s="226" t="s">
        <v>5152</v>
      </c>
      <c r="N1441" s="268" t="s">
        <v>2302</v>
      </c>
      <c r="O1441" s="235" t="s">
        <v>28</v>
      </c>
      <c r="P1441" s="229">
        <v>6.2E-2</v>
      </c>
      <c r="Q1441" s="230">
        <v>1.57</v>
      </c>
      <c r="R1441" s="231">
        <v>22</v>
      </c>
      <c r="S1441" s="232">
        <v>3.78</v>
      </c>
      <c r="T1441" s="233">
        <v>96</v>
      </c>
      <c r="U1441" s="232">
        <v>2.6219999999999999</v>
      </c>
      <c r="V1441" s="233">
        <v>66.599999999999994</v>
      </c>
      <c r="W1441" s="234" t="s">
        <v>295</v>
      </c>
      <c r="X1441" s="234"/>
      <c r="Y1441" s="228" t="s">
        <v>2897</v>
      </c>
      <c r="Z1441" s="234"/>
      <c r="AA1441" s="235" t="s">
        <v>32</v>
      </c>
      <c r="AB1441" s="234" t="s">
        <v>114</v>
      </c>
      <c r="AC1441" s="236"/>
      <c r="AD1441" s="33"/>
      <c r="AE1441" s="33"/>
      <c r="AF1441" s="33"/>
    </row>
    <row r="1442" spans="1:32" s="193" customFormat="1" ht="15.75" customHeight="1">
      <c r="A1442" s="153" t="s">
        <v>5388</v>
      </c>
      <c r="B1442" s="369" t="s">
        <v>3629</v>
      </c>
      <c r="C1442" s="265" t="s">
        <v>2319</v>
      </c>
      <c r="D1442" s="224"/>
      <c r="E1442" s="225" t="s">
        <v>61</v>
      </c>
      <c r="F1442" s="225" t="s">
        <v>2320</v>
      </c>
      <c r="G1442" s="225">
        <v>109752</v>
      </c>
      <c r="H1442" s="225" t="s">
        <v>2321</v>
      </c>
      <c r="I1442" s="225" t="s">
        <v>2322</v>
      </c>
      <c r="J1442" s="225" t="s">
        <v>61</v>
      </c>
      <c r="K1442" s="225" t="s">
        <v>2323</v>
      </c>
      <c r="L1442" s="225"/>
      <c r="M1442" s="267"/>
      <c r="N1442" s="268" t="s">
        <v>321</v>
      </c>
      <c r="O1442" s="235" t="s">
        <v>82</v>
      </c>
      <c r="P1442" s="229"/>
      <c r="Q1442" s="230"/>
      <c r="R1442" s="231"/>
      <c r="S1442" s="232"/>
      <c r="T1442" s="233"/>
      <c r="U1442" s="232"/>
      <c r="V1442" s="233"/>
      <c r="W1442" s="228"/>
      <c r="X1442" s="234"/>
      <c r="Y1442" s="228"/>
      <c r="Z1442" s="234"/>
      <c r="AA1442" s="235"/>
      <c r="AB1442" s="234" t="s">
        <v>114</v>
      </c>
      <c r="AC1442" s="236" t="s">
        <v>2324</v>
      </c>
      <c r="AD1442" s="33"/>
      <c r="AE1442" s="33"/>
      <c r="AF1442" s="33"/>
    </row>
    <row r="1443" spans="1:32" s="193" customFormat="1" ht="15.75" customHeight="1">
      <c r="A1443" s="153" t="s">
        <v>5388</v>
      </c>
      <c r="B1443" s="264" t="s">
        <v>3545</v>
      </c>
      <c r="C1443" s="265" t="s">
        <v>2325</v>
      </c>
      <c r="D1443" s="224"/>
      <c r="E1443" s="225" t="s">
        <v>61</v>
      </c>
      <c r="F1443" s="225" t="s">
        <v>2326</v>
      </c>
      <c r="G1443" s="225" t="s">
        <v>2327</v>
      </c>
      <c r="H1443" s="225" t="s">
        <v>2328</v>
      </c>
      <c r="I1443" s="225" t="s">
        <v>2329</v>
      </c>
      <c r="J1443" s="225" t="s">
        <v>61</v>
      </c>
      <c r="K1443" s="225" t="s">
        <v>61</v>
      </c>
      <c r="L1443" s="225"/>
      <c r="M1443" s="267"/>
      <c r="N1443" s="268" t="s">
        <v>321</v>
      </c>
      <c r="O1443" s="235" t="s">
        <v>82</v>
      </c>
      <c r="P1443" s="229"/>
      <c r="Q1443" s="230"/>
      <c r="R1443" s="231"/>
      <c r="S1443" s="232"/>
      <c r="T1443" s="233"/>
      <c r="U1443" s="232"/>
      <c r="V1443" s="233"/>
      <c r="W1443" s="228"/>
      <c r="X1443" s="234"/>
      <c r="Y1443" s="228"/>
      <c r="Z1443" s="234"/>
      <c r="AA1443" s="235"/>
      <c r="AB1443" s="234" t="s">
        <v>114</v>
      </c>
      <c r="AC1443" s="236" t="s">
        <v>2330</v>
      </c>
      <c r="AD1443" s="33"/>
      <c r="AE1443" s="33"/>
      <c r="AF1443" s="33"/>
    </row>
    <row r="1444" spans="1:32" s="193" customFormat="1" ht="15.75" customHeight="1">
      <c r="A1444" s="193" t="s">
        <v>4769</v>
      </c>
      <c r="B1444" s="23" t="s">
        <v>3514</v>
      </c>
      <c r="C1444" s="193" t="s">
        <v>3698</v>
      </c>
      <c r="D1444" s="213"/>
      <c r="E1444" s="146" t="s">
        <v>61</v>
      </c>
      <c r="F1444" s="195" t="s">
        <v>3705</v>
      </c>
      <c r="G1444" s="195" t="s">
        <v>3719</v>
      </c>
      <c r="H1444" s="195">
        <v>512564</v>
      </c>
      <c r="I1444" s="146" t="s">
        <v>61</v>
      </c>
      <c r="J1444" s="146" t="s">
        <v>5638</v>
      </c>
      <c r="K1444" s="195" t="s">
        <v>3721</v>
      </c>
      <c r="L1444" s="146" t="s">
        <v>4231</v>
      </c>
      <c r="M1444" s="23"/>
      <c r="N1444" s="363" t="s">
        <v>3699</v>
      </c>
      <c r="O1444" s="213" t="s">
        <v>294</v>
      </c>
      <c r="P1444" s="364">
        <v>6.7000000000000004E-2</v>
      </c>
      <c r="Q1444" s="370">
        <v>1.7</v>
      </c>
      <c r="R1444" s="365">
        <v>56</v>
      </c>
      <c r="S1444" s="91">
        <v>6.1769999999999996</v>
      </c>
      <c r="T1444" s="91">
        <v>156.9</v>
      </c>
      <c r="U1444" s="91">
        <v>4.976</v>
      </c>
      <c r="V1444" s="91">
        <v>126.4</v>
      </c>
      <c r="W1444" s="213" t="s">
        <v>295</v>
      </c>
      <c r="X1444" s="213" t="s">
        <v>32</v>
      </c>
      <c r="Y1444" s="213" t="s">
        <v>90</v>
      </c>
      <c r="AA1444" s="213" t="s">
        <v>32</v>
      </c>
      <c r="AB1444" s="61" t="s">
        <v>74</v>
      </c>
    </row>
    <row r="1445" spans="1:32" s="193" customFormat="1" ht="15.75" customHeight="1">
      <c r="A1445" s="193" t="s">
        <v>4770</v>
      </c>
      <c r="B1445" s="23" t="s">
        <v>3515</v>
      </c>
      <c r="C1445" s="193" t="s">
        <v>3697</v>
      </c>
      <c r="D1445" s="213"/>
      <c r="E1445" s="146" t="s">
        <v>61</v>
      </c>
      <c r="F1445" s="195" t="s">
        <v>3706</v>
      </c>
      <c r="G1445" s="195" t="s">
        <v>3718</v>
      </c>
      <c r="H1445" s="195">
        <v>512658</v>
      </c>
      <c r="I1445" s="146" t="s">
        <v>61</v>
      </c>
      <c r="J1445" s="146" t="s">
        <v>5655</v>
      </c>
      <c r="K1445" s="195" t="s">
        <v>3712</v>
      </c>
      <c r="L1445" s="146" t="s">
        <v>4232</v>
      </c>
      <c r="M1445" s="23"/>
      <c r="N1445" s="363" t="s">
        <v>3720</v>
      </c>
      <c r="O1445" s="213" t="s">
        <v>294</v>
      </c>
      <c r="P1445" s="364">
        <v>6.7000000000000004E-2</v>
      </c>
      <c r="Q1445" s="370">
        <v>1.7</v>
      </c>
      <c r="R1445" s="365">
        <v>60</v>
      </c>
      <c r="S1445" s="91">
        <v>5.7279999999999998</v>
      </c>
      <c r="T1445" s="91">
        <v>145.5</v>
      </c>
      <c r="U1445" s="91">
        <v>4.819</v>
      </c>
      <c r="V1445" s="91">
        <v>122.4</v>
      </c>
      <c r="W1445" s="213" t="s">
        <v>295</v>
      </c>
      <c r="X1445" s="213" t="s">
        <v>32</v>
      </c>
      <c r="Y1445" s="213" t="s">
        <v>90</v>
      </c>
      <c r="AA1445" s="213" t="s">
        <v>32</v>
      </c>
      <c r="AB1445" s="61" t="s">
        <v>74</v>
      </c>
    </row>
    <row r="1446" spans="1:32" s="193" customFormat="1" ht="15.75" customHeight="1">
      <c r="A1446" s="193" t="s">
        <v>4768</v>
      </c>
      <c r="B1446" s="23" t="s">
        <v>3514</v>
      </c>
      <c r="C1446" s="193" t="s">
        <v>3695</v>
      </c>
      <c r="D1446" s="213"/>
      <c r="E1446" s="146" t="s">
        <v>61</v>
      </c>
      <c r="F1446" s="195" t="s">
        <v>3704</v>
      </c>
      <c r="G1446" s="195" t="s">
        <v>3717</v>
      </c>
      <c r="H1446" s="195">
        <v>512567</v>
      </c>
      <c r="I1446" s="146" t="s">
        <v>61</v>
      </c>
      <c r="J1446" s="146" t="s">
        <v>5714</v>
      </c>
      <c r="K1446" s="195" t="s">
        <v>3711</v>
      </c>
      <c r="L1446" s="146" t="s">
        <v>4233</v>
      </c>
      <c r="M1446" s="23"/>
      <c r="N1446" s="363" t="s">
        <v>3696</v>
      </c>
      <c r="O1446" s="213" t="s">
        <v>294</v>
      </c>
      <c r="P1446" s="364">
        <v>6.7000000000000004E-2</v>
      </c>
      <c r="Q1446" s="370">
        <v>1.7</v>
      </c>
      <c r="R1446" s="365">
        <v>55</v>
      </c>
      <c r="S1446" s="91">
        <v>5.7279999999999998</v>
      </c>
      <c r="T1446" s="91">
        <v>145.5</v>
      </c>
      <c r="U1446" s="91">
        <v>4.8150000000000004</v>
      </c>
      <c r="V1446" s="91">
        <v>122.3</v>
      </c>
      <c r="W1446" s="213" t="s">
        <v>295</v>
      </c>
      <c r="X1446" s="213" t="s">
        <v>32</v>
      </c>
      <c r="Y1446" s="213" t="s">
        <v>90</v>
      </c>
      <c r="AA1446" s="213" t="s">
        <v>32</v>
      </c>
      <c r="AB1446" s="61" t="s">
        <v>74</v>
      </c>
    </row>
    <row r="1447" spans="1:32" s="193" customFormat="1" ht="15.75" customHeight="1">
      <c r="A1447" s="193" t="s">
        <v>4771</v>
      </c>
      <c r="B1447" s="23" t="s">
        <v>3514</v>
      </c>
      <c r="C1447" s="193" t="s">
        <v>3691</v>
      </c>
      <c r="D1447" s="213"/>
      <c r="E1447" s="146" t="s">
        <v>61</v>
      </c>
      <c r="F1447" s="195" t="s">
        <v>3703</v>
      </c>
      <c r="G1447" s="195" t="s">
        <v>3716</v>
      </c>
      <c r="H1447" s="195">
        <v>512563</v>
      </c>
      <c r="I1447" s="146" t="s">
        <v>61</v>
      </c>
      <c r="J1447" s="146" t="s">
        <v>5723</v>
      </c>
      <c r="K1447" s="195" t="s">
        <v>3710</v>
      </c>
      <c r="L1447" s="146" t="s">
        <v>4234</v>
      </c>
      <c r="M1447" s="23"/>
      <c r="N1447" s="363" t="s">
        <v>3692</v>
      </c>
      <c r="O1447" s="213" t="s">
        <v>294</v>
      </c>
      <c r="P1447" s="364">
        <v>6.7000000000000004E-2</v>
      </c>
      <c r="Q1447" s="370">
        <v>1.7</v>
      </c>
      <c r="R1447" s="365">
        <v>56</v>
      </c>
      <c r="S1447" s="91">
        <v>5.7869999999999999</v>
      </c>
      <c r="T1447" s="91">
        <v>147</v>
      </c>
      <c r="U1447" s="91">
        <v>4.976</v>
      </c>
      <c r="V1447" s="91">
        <v>126.4</v>
      </c>
      <c r="W1447" s="213" t="s">
        <v>295</v>
      </c>
      <c r="X1447" s="213" t="s">
        <v>32</v>
      </c>
      <c r="Y1447" s="213" t="s">
        <v>90</v>
      </c>
      <c r="AA1447" s="213" t="s">
        <v>32</v>
      </c>
      <c r="AB1447" s="61" t="s">
        <v>74</v>
      </c>
    </row>
    <row r="1448" spans="1:32" s="193" customFormat="1" ht="15.75" customHeight="1">
      <c r="A1448" s="193" t="s">
        <v>4768</v>
      </c>
      <c r="B1448" s="23" t="s">
        <v>3516</v>
      </c>
      <c r="C1448" s="193" t="s">
        <v>3693</v>
      </c>
      <c r="D1448" s="213"/>
      <c r="E1448" s="146" t="s">
        <v>61</v>
      </c>
      <c r="F1448" s="195" t="s">
        <v>3702</v>
      </c>
      <c r="G1448" s="195" t="s">
        <v>3715</v>
      </c>
      <c r="H1448" s="195">
        <v>512568</v>
      </c>
      <c r="I1448" s="146" t="s">
        <v>61</v>
      </c>
      <c r="J1448" s="146" t="s">
        <v>5611</v>
      </c>
      <c r="K1448" s="195" t="s">
        <v>3709</v>
      </c>
      <c r="L1448" s="146" t="s">
        <v>4235</v>
      </c>
      <c r="M1448" s="23"/>
      <c r="N1448" s="363" t="s">
        <v>3694</v>
      </c>
      <c r="O1448" s="213" t="s">
        <v>294</v>
      </c>
      <c r="P1448" s="364">
        <v>5.8999999999999997E-2</v>
      </c>
      <c r="Q1448" s="370">
        <v>1.5</v>
      </c>
      <c r="R1448" s="365">
        <v>56</v>
      </c>
      <c r="S1448" s="91">
        <v>5.7869999999999999</v>
      </c>
      <c r="T1448" s="91">
        <v>147</v>
      </c>
      <c r="U1448" s="91">
        <v>4.976</v>
      </c>
      <c r="V1448" s="91">
        <v>126.4</v>
      </c>
      <c r="W1448" s="213" t="s">
        <v>295</v>
      </c>
      <c r="X1448" s="213" t="s">
        <v>32</v>
      </c>
      <c r="Y1448" s="213" t="s">
        <v>90</v>
      </c>
      <c r="AA1448" s="213" t="s">
        <v>32</v>
      </c>
      <c r="AB1448" s="61" t="s">
        <v>74</v>
      </c>
    </row>
    <row r="1449" spans="1:32" s="193" customFormat="1" ht="15.75" customHeight="1">
      <c r="A1449" s="193" t="s">
        <v>4770</v>
      </c>
      <c r="B1449" s="23" t="s">
        <v>3514</v>
      </c>
      <c r="C1449" s="193" t="s">
        <v>3689</v>
      </c>
      <c r="D1449" s="213"/>
      <c r="E1449" s="146" t="s">
        <v>61</v>
      </c>
      <c r="F1449" s="195" t="s">
        <v>3701</v>
      </c>
      <c r="G1449" s="195" t="s">
        <v>3714</v>
      </c>
      <c r="H1449" s="195">
        <v>512566</v>
      </c>
      <c r="I1449" s="146" t="s">
        <v>61</v>
      </c>
      <c r="J1449" s="146" t="s">
        <v>5642</v>
      </c>
      <c r="K1449" s="195" t="s">
        <v>3708</v>
      </c>
      <c r="L1449" s="146" t="s">
        <v>4236</v>
      </c>
      <c r="M1449" s="23"/>
      <c r="N1449" s="363" t="s">
        <v>3690</v>
      </c>
      <c r="O1449" s="213" t="s">
        <v>294</v>
      </c>
      <c r="P1449" s="364">
        <v>6.7000000000000004E-2</v>
      </c>
      <c r="Q1449" s="370">
        <v>1.7</v>
      </c>
      <c r="R1449" s="365">
        <v>56</v>
      </c>
      <c r="S1449" s="91">
        <v>6.7169999999999996</v>
      </c>
      <c r="T1449" s="91">
        <v>170.6</v>
      </c>
      <c r="U1449" s="91">
        <v>5.5979999999999999</v>
      </c>
      <c r="V1449" s="91">
        <v>142.19999999999999</v>
      </c>
      <c r="W1449" s="213" t="s">
        <v>295</v>
      </c>
      <c r="X1449" s="213" t="s">
        <v>32</v>
      </c>
      <c r="Y1449" s="213" t="s">
        <v>90</v>
      </c>
      <c r="AA1449" s="213" t="s">
        <v>32</v>
      </c>
      <c r="AB1449" s="61" t="s">
        <v>74</v>
      </c>
    </row>
    <row r="1450" spans="1:32" s="193" customFormat="1" ht="15.75" customHeight="1">
      <c r="A1450" s="193" t="s">
        <v>4774</v>
      </c>
      <c r="B1450" s="23" t="s">
        <v>3514</v>
      </c>
      <c r="C1450" s="193" t="s">
        <v>3687</v>
      </c>
      <c r="D1450" s="213"/>
      <c r="E1450" s="146" t="s">
        <v>61</v>
      </c>
      <c r="F1450" s="195" t="s">
        <v>3700</v>
      </c>
      <c r="G1450" s="195" t="s">
        <v>3713</v>
      </c>
      <c r="H1450" s="195">
        <v>512565</v>
      </c>
      <c r="I1450" s="146" t="s">
        <v>61</v>
      </c>
      <c r="J1450" s="146" t="s">
        <v>5662</v>
      </c>
      <c r="K1450" s="195" t="s">
        <v>3707</v>
      </c>
      <c r="L1450" s="146" t="s">
        <v>4237</v>
      </c>
      <c r="M1450" s="23"/>
      <c r="N1450" s="363" t="s">
        <v>3688</v>
      </c>
      <c r="O1450" s="213" t="s">
        <v>294</v>
      </c>
      <c r="P1450" s="364"/>
      <c r="Q1450" s="213"/>
      <c r="R1450" s="365"/>
      <c r="S1450" s="91"/>
      <c r="T1450" s="91"/>
      <c r="U1450" s="91"/>
      <c r="V1450" s="91"/>
      <c r="W1450" s="213"/>
      <c r="Y1450" s="213"/>
      <c r="AA1450" s="213"/>
      <c r="AB1450" s="213" t="s">
        <v>74</v>
      </c>
    </row>
    <row r="1451" spans="1:32" s="193" customFormat="1" ht="15.75" customHeight="1">
      <c r="A1451" s="193" t="s">
        <v>4768</v>
      </c>
      <c r="B1451" s="23" t="s">
        <v>3514</v>
      </c>
      <c r="C1451" s="193" t="s">
        <v>3764</v>
      </c>
      <c r="D1451" s="213"/>
      <c r="E1451" s="146" t="s">
        <v>61</v>
      </c>
      <c r="F1451" s="195" t="s">
        <v>3763</v>
      </c>
      <c r="G1451" s="195">
        <v>129752</v>
      </c>
      <c r="H1451" s="195" t="s">
        <v>3768</v>
      </c>
      <c r="I1451" s="146" t="s">
        <v>61</v>
      </c>
      <c r="J1451" s="146" t="s">
        <v>61</v>
      </c>
      <c r="K1451" s="195" t="s">
        <v>3765</v>
      </c>
      <c r="L1451" s="146"/>
      <c r="M1451" s="23"/>
      <c r="N1451" s="54" t="s">
        <v>321</v>
      </c>
      <c r="O1451" s="213" t="s">
        <v>82</v>
      </c>
      <c r="P1451" s="364"/>
      <c r="Q1451" s="213"/>
      <c r="R1451" s="365"/>
      <c r="S1451" s="91"/>
      <c r="T1451" s="91"/>
      <c r="U1451" s="91"/>
      <c r="V1451" s="91"/>
      <c r="W1451" s="213"/>
      <c r="Y1451" s="213"/>
      <c r="AA1451" s="213"/>
      <c r="AB1451" s="213" t="s">
        <v>74</v>
      </c>
    </row>
    <row r="1452" spans="1:32" s="193" customFormat="1" ht="15.75" customHeight="1">
      <c r="A1452" s="193" t="s">
        <v>4771</v>
      </c>
      <c r="B1452" s="23" t="s">
        <v>3514</v>
      </c>
      <c r="C1452" s="193" t="s">
        <v>3762</v>
      </c>
      <c r="D1452" s="213"/>
      <c r="E1452" s="146" t="s">
        <v>61</v>
      </c>
      <c r="F1452" s="195" t="s">
        <v>61</v>
      </c>
      <c r="G1452" s="195" t="s">
        <v>3767</v>
      </c>
      <c r="H1452" s="195" t="s">
        <v>3769</v>
      </c>
      <c r="I1452" s="146" t="s">
        <v>61</v>
      </c>
      <c r="J1452" s="146" t="s">
        <v>61</v>
      </c>
      <c r="K1452" s="195" t="s">
        <v>3766</v>
      </c>
      <c r="L1452" s="146"/>
      <c r="M1452" s="23"/>
      <c r="N1452" s="54" t="s">
        <v>321</v>
      </c>
      <c r="O1452" s="213" t="s">
        <v>82</v>
      </c>
      <c r="P1452" s="364"/>
      <c r="Q1452" s="213"/>
      <c r="R1452" s="365"/>
      <c r="S1452" s="91"/>
      <c r="T1452" s="91"/>
      <c r="U1452" s="91"/>
      <c r="V1452" s="91"/>
      <c r="W1452" s="213"/>
      <c r="Y1452" s="213"/>
      <c r="AA1452" s="213"/>
      <c r="AB1452" s="213" t="s">
        <v>74</v>
      </c>
    </row>
    <row r="1453" spans="1:32" s="174" customFormat="1" ht="15.75" customHeight="1">
      <c r="A1453" s="176" t="s">
        <v>5184</v>
      </c>
      <c r="B1453" s="176"/>
      <c r="C1453" s="176"/>
      <c r="D1453" s="176"/>
      <c r="E1453" s="177"/>
      <c r="F1453" s="177"/>
      <c r="G1453" s="177"/>
      <c r="H1453" s="177"/>
      <c r="I1453" s="177"/>
      <c r="J1453" s="177"/>
      <c r="K1453" s="177"/>
      <c r="L1453" s="177"/>
      <c r="M1453" s="178"/>
      <c r="N1453" s="179"/>
      <c r="O1453" s="180"/>
      <c r="P1453" s="181"/>
      <c r="Q1453" s="182"/>
      <c r="R1453" s="183"/>
      <c r="S1453" s="184"/>
      <c r="T1453" s="185"/>
      <c r="U1453" s="184"/>
      <c r="V1453" s="185"/>
      <c r="W1453" s="180"/>
      <c r="X1453" s="180"/>
      <c r="Y1453" s="180"/>
      <c r="Z1453" s="186"/>
      <c r="AA1453" s="186"/>
      <c r="AB1453" s="186"/>
      <c r="AC1453" s="187"/>
      <c r="AD1453" s="173"/>
      <c r="AE1453" s="173"/>
      <c r="AF1453" s="173"/>
    </row>
    <row r="1454" spans="1:32" s="327" customFormat="1" ht="15.75" customHeight="1">
      <c r="A1454" s="157" t="s">
        <v>4773</v>
      </c>
      <c r="B1454" s="158" t="s">
        <v>3512</v>
      </c>
      <c r="C1454" s="189" t="s">
        <v>1253</v>
      </c>
      <c r="D1454" s="190" t="s">
        <v>32</v>
      </c>
      <c r="E1454" s="146" t="s">
        <v>61</v>
      </c>
      <c r="F1454" s="146" t="s">
        <v>61</v>
      </c>
      <c r="G1454" s="146" t="s">
        <v>1254</v>
      </c>
      <c r="H1454" s="146">
        <v>512661</v>
      </c>
      <c r="I1454" s="146" t="s">
        <v>3131</v>
      </c>
      <c r="J1454" s="146" t="s">
        <v>61</v>
      </c>
      <c r="K1454" s="146" t="s">
        <v>61</v>
      </c>
      <c r="L1454" s="146" t="s">
        <v>4053</v>
      </c>
      <c r="M1454" s="191" t="s">
        <v>1255</v>
      </c>
      <c r="N1454" s="54" t="s">
        <v>3832</v>
      </c>
      <c r="O1454" s="53" t="s">
        <v>28</v>
      </c>
      <c r="P1454" s="58">
        <v>0.08</v>
      </c>
      <c r="Q1454" s="62">
        <v>2.04</v>
      </c>
      <c r="R1454" s="56">
        <v>40</v>
      </c>
      <c r="S1454" s="55">
        <v>6.492</v>
      </c>
      <c r="T1454" s="57">
        <v>164.9</v>
      </c>
      <c r="U1454" s="55">
        <v>5.6459999999999999</v>
      </c>
      <c r="V1454" s="57">
        <v>143.4</v>
      </c>
      <c r="W1454" s="61" t="s">
        <v>295</v>
      </c>
      <c r="X1454" s="59" t="s">
        <v>32</v>
      </c>
      <c r="Y1454" s="59" t="s">
        <v>1022</v>
      </c>
      <c r="Z1454" s="286"/>
      <c r="AA1454" s="61" t="s">
        <v>32</v>
      </c>
      <c r="AB1454" s="61" t="s">
        <v>74</v>
      </c>
      <c r="AC1454" s="286"/>
      <c r="AD1454" s="286"/>
      <c r="AE1454" s="286"/>
      <c r="AF1454" s="286"/>
    </row>
    <row r="1455" spans="1:32" s="327" customFormat="1" ht="15.75" customHeight="1">
      <c r="A1455" s="157" t="s">
        <v>4773</v>
      </c>
      <c r="B1455" s="158" t="s">
        <v>3512</v>
      </c>
      <c r="C1455" s="189" t="s">
        <v>1256</v>
      </c>
      <c r="D1455" s="190" t="s">
        <v>32</v>
      </c>
      <c r="E1455" s="146" t="s">
        <v>61</v>
      </c>
      <c r="F1455" s="146" t="s">
        <v>1257</v>
      </c>
      <c r="G1455" s="146" t="s">
        <v>1258</v>
      </c>
      <c r="H1455" s="146">
        <v>512662</v>
      </c>
      <c r="I1455" s="146" t="s">
        <v>3131</v>
      </c>
      <c r="J1455" s="146" t="s">
        <v>61</v>
      </c>
      <c r="K1455" s="146" t="s">
        <v>61</v>
      </c>
      <c r="L1455" s="146" t="s">
        <v>4054</v>
      </c>
      <c r="M1455" s="191" t="s">
        <v>1259</v>
      </c>
      <c r="N1455" s="54" t="s">
        <v>3833</v>
      </c>
      <c r="O1455" s="53" t="s">
        <v>28</v>
      </c>
      <c r="P1455" s="58">
        <v>0.08</v>
      </c>
      <c r="Q1455" s="62">
        <v>2.04</v>
      </c>
      <c r="R1455" s="56">
        <v>42</v>
      </c>
      <c r="S1455" s="55">
        <v>5.3780000000000001</v>
      </c>
      <c r="T1455" s="57">
        <v>136.6</v>
      </c>
      <c r="U1455" s="55">
        <v>4.0709999999999997</v>
      </c>
      <c r="V1455" s="57">
        <v>103.4</v>
      </c>
      <c r="W1455" s="61" t="s">
        <v>295</v>
      </c>
      <c r="X1455" s="59" t="s">
        <v>32</v>
      </c>
      <c r="Y1455" s="59" t="s">
        <v>1022</v>
      </c>
      <c r="Z1455" s="286"/>
      <c r="AA1455" s="61" t="s">
        <v>32</v>
      </c>
      <c r="AB1455" s="61" t="s">
        <v>74</v>
      </c>
      <c r="AC1455" s="286"/>
      <c r="AD1455" s="286"/>
      <c r="AE1455" s="286"/>
      <c r="AF1455" s="286"/>
    </row>
    <row r="1456" spans="1:32" s="327" customFormat="1" ht="15.75" customHeight="1">
      <c r="A1456" s="157" t="s">
        <v>4773</v>
      </c>
      <c r="B1456" s="158" t="s">
        <v>3512</v>
      </c>
      <c r="C1456" s="189" t="s">
        <v>1260</v>
      </c>
      <c r="D1456" s="190" t="s">
        <v>32</v>
      </c>
      <c r="E1456" s="146" t="s">
        <v>61</v>
      </c>
      <c r="F1456" s="146">
        <v>511193</v>
      </c>
      <c r="G1456" s="146" t="s">
        <v>1261</v>
      </c>
      <c r="H1456" s="146">
        <v>511193</v>
      </c>
      <c r="I1456" s="146" t="s">
        <v>3131</v>
      </c>
      <c r="J1456" s="146">
        <v>59128</v>
      </c>
      <c r="K1456" s="146" t="s">
        <v>61</v>
      </c>
      <c r="L1456" s="146"/>
      <c r="M1456" s="154" t="s">
        <v>1262</v>
      </c>
      <c r="N1456" s="54" t="s">
        <v>3834</v>
      </c>
      <c r="O1456" s="53" t="s">
        <v>77</v>
      </c>
      <c r="P1456" s="58">
        <v>7.9000000000000001E-2</v>
      </c>
      <c r="Q1456" s="62">
        <v>2</v>
      </c>
      <c r="R1456" s="56">
        <v>36</v>
      </c>
      <c r="S1456" s="55">
        <v>6.7359999999999998</v>
      </c>
      <c r="T1456" s="57">
        <v>171.1</v>
      </c>
      <c r="U1456" s="55">
        <v>5.8860000000000001</v>
      </c>
      <c r="V1456" s="57">
        <v>149.5</v>
      </c>
      <c r="W1456" s="59"/>
      <c r="X1456" s="334"/>
      <c r="Y1456" s="286"/>
      <c r="Z1456" s="286"/>
      <c r="AA1456" s="286"/>
      <c r="AB1456" s="61" t="s">
        <v>74</v>
      </c>
      <c r="AC1456" s="286"/>
      <c r="AD1456" s="286"/>
      <c r="AE1456" s="286"/>
      <c r="AF1456" s="286"/>
    </row>
    <row r="1457" spans="1:179" s="327" customFormat="1" ht="15.75" customHeight="1">
      <c r="A1457" s="157" t="s">
        <v>4773</v>
      </c>
      <c r="B1457" s="158" t="s">
        <v>3512</v>
      </c>
      <c r="C1457" s="189" t="s">
        <v>1263</v>
      </c>
      <c r="D1457" s="190" t="s">
        <v>32</v>
      </c>
      <c r="E1457" s="146" t="s">
        <v>61</v>
      </c>
      <c r="F1457" s="146">
        <v>511192</v>
      </c>
      <c r="G1457" s="146" t="s">
        <v>1264</v>
      </c>
      <c r="H1457" s="146">
        <v>511192</v>
      </c>
      <c r="I1457" s="146" t="s">
        <v>3131</v>
      </c>
      <c r="J1457" s="146">
        <v>59120</v>
      </c>
      <c r="K1457" s="146" t="s">
        <v>61</v>
      </c>
      <c r="L1457" s="146"/>
      <c r="M1457" s="154" t="s">
        <v>1265</v>
      </c>
      <c r="N1457" s="54" t="s">
        <v>3835</v>
      </c>
      <c r="O1457" s="53" t="s">
        <v>77</v>
      </c>
      <c r="P1457" s="58">
        <v>7.9000000000000001E-2</v>
      </c>
      <c r="Q1457" s="62">
        <v>2</v>
      </c>
      <c r="R1457" s="56">
        <v>36</v>
      </c>
      <c r="S1457" s="55">
        <v>5.6219999999999999</v>
      </c>
      <c r="T1457" s="57">
        <v>142.80000000000001</v>
      </c>
      <c r="U1457" s="55">
        <v>4.4960000000000004</v>
      </c>
      <c r="V1457" s="57">
        <v>114.2</v>
      </c>
      <c r="W1457" s="59"/>
      <c r="X1457" s="334"/>
      <c r="Y1457" s="286"/>
      <c r="Z1457" s="286"/>
      <c r="AA1457" s="286"/>
      <c r="AB1457" s="61" t="s">
        <v>74</v>
      </c>
      <c r="AC1457" s="286"/>
      <c r="AD1457" s="286"/>
      <c r="AE1457" s="286"/>
      <c r="AF1457" s="286"/>
    </row>
    <row r="1458" spans="1:179" s="193" customFormat="1" ht="15.75" customHeight="1">
      <c r="A1458" s="176" t="s">
        <v>4825</v>
      </c>
      <c r="B1458" s="176"/>
      <c r="C1458" s="176"/>
      <c r="D1458" s="176"/>
      <c r="E1458" s="146"/>
      <c r="F1458" s="146"/>
      <c r="G1458" s="146"/>
      <c r="H1458" s="146"/>
      <c r="I1458" s="146"/>
      <c r="J1458" s="146"/>
      <c r="K1458" s="146"/>
      <c r="L1458" s="146"/>
      <c r="M1458" s="154"/>
      <c r="N1458" s="54"/>
      <c r="O1458" s="53"/>
      <c r="P1458" s="58"/>
      <c r="Q1458" s="62"/>
      <c r="R1458" s="56"/>
      <c r="S1458" s="55"/>
      <c r="T1458" s="57"/>
      <c r="U1458" s="55"/>
      <c r="V1458" s="57"/>
      <c r="W1458" s="61"/>
      <c r="X1458" s="59"/>
      <c r="Y1458" s="59"/>
      <c r="Z1458" s="61"/>
      <c r="AA1458" s="61"/>
      <c r="AB1458" s="61"/>
      <c r="AC1458" s="251"/>
      <c r="AD1458" s="194"/>
      <c r="AE1458" s="194"/>
      <c r="AF1458" s="194"/>
    </row>
    <row r="1459" spans="1:179" s="212" customFormat="1" ht="15.75" customHeight="1">
      <c r="A1459" s="193" t="s">
        <v>5234</v>
      </c>
      <c r="B1459" s="23" t="s">
        <v>3514</v>
      </c>
      <c r="C1459" s="193" t="s">
        <v>3747</v>
      </c>
      <c r="D1459" s="213"/>
      <c r="E1459" s="195" t="s">
        <v>61</v>
      </c>
      <c r="F1459" s="195" t="s">
        <v>3755</v>
      </c>
      <c r="G1459" s="195" t="s">
        <v>3761</v>
      </c>
      <c r="H1459" s="195">
        <v>512289</v>
      </c>
      <c r="I1459" s="195" t="s">
        <v>61</v>
      </c>
      <c r="J1459" s="146" t="s">
        <v>5760</v>
      </c>
      <c r="K1459" s="23" t="s">
        <v>61</v>
      </c>
      <c r="L1459" s="146" t="s">
        <v>4238</v>
      </c>
      <c r="M1459" s="23" t="s">
        <v>61</v>
      </c>
      <c r="N1459" s="363" t="s">
        <v>2711</v>
      </c>
      <c r="O1459" s="213" t="s">
        <v>294</v>
      </c>
      <c r="P1459" s="364">
        <v>7.1999999999999995E-2</v>
      </c>
      <c r="Q1459" s="370">
        <v>1.82</v>
      </c>
      <c r="R1459" s="365">
        <v>32</v>
      </c>
      <c r="S1459" s="91">
        <v>5.44</v>
      </c>
      <c r="T1459" s="91">
        <v>138.19999999999999</v>
      </c>
      <c r="U1459" s="91">
        <v>3.92</v>
      </c>
      <c r="V1459" s="91">
        <v>99.5</v>
      </c>
      <c r="W1459" s="213" t="s">
        <v>30</v>
      </c>
      <c r="X1459" s="193"/>
      <c r="Y1459" s="213" t="s">
        <v>368</v>
      </c>
      <c r="Z1459" s="193"/>
      <c r="AA1459" s="213" t="s">
        <v>32</v>
      </c>
      <c r="AB1459" s="213" t="s">
        <v>114</v>
      </c>
      <c r="AC1459" s="193"/>
      <c r="AD1459" s="193"/>
      <c r="AE1459" s="193"/>
      <c r="AF1459" s="193"/>
      <c r="AG1459" s="193"/>
      <c r="AH1459" s="193"/>
      <c r="AI1459" s="193"/>
      <c r="AJ1459" s="193"/>
      <c r="AK1459" s="193"/>
      <c r="AL1459" s="193"/>
      <c r="AM1459" s="193"/>
      <c r="AN1459" s="193"/>
      <c r="AO1459" s="193"/>
      <c r="AP1459" s="193"/>
      <c r="AQ1459" s="193"/>
      <c r="AR1459" s="193"/>
      <c r="AS1459" s="193"/>
      <c r="AT1459" s="193"/>
      <c r="AU1459" s="193"/>
      <c r="AV1459" s="193"/>
      <c r="AW1459" s="193"/>
      <c r="AX1459" s="193"/>
      <c r="AY1459" s="193"/>
      <c r="AZ1459" s="193"/>
      <c r="BA1459" s="193"/>
      <c r="BB1459" s="193"/>
      <c r="BC1459" s="193"/>
      <c r="BD1459" s="193"/>
      <c r="BE1459" s="193"/>
      <c r="BF1459" s="193"/>
      <c r="BG1459" s="193"/>
      <c r="BH1459" s="193"/>
      <c r="BI1459" s="193"/>
      <c r="BJ1459" s="193"/>
      <c r="BK1459" s="193"/>
      <c r="BL1459" s="193"/>
      <c r="BM1459" s="193"/>
      <c r="BN1459" s="193"/>
      <c r="BO1459" s="193"/>
      <c r="BP1459" s="193"/>
      <c r="BQ1459" s="193"/>
      <c r="BR1459" s="193"/>
      <c r="BS1459" s="193"/>
      <c r="BT1459" s="193"/>
      <c r="BU1459" s="193"/>
      <c r="BV1459" s="193"/>
      <c r="BW1459" s="193"/>
      <c r="BX1459" s="193"/>
      <c r="BY1459" s="193"/>
      <c r="BZ1459" s="193"/>
      <c r="CA1459" s="193"/>
      <c r="CB1459" s="193"/>
      <c r="CC1459" s="193"/>
      <c r="CD1459" s="193"/>
      <c r="CE1459" s="193"/>
      <c r="CF1459" s="193"/>
      <c r="CG1459" s="193"/>
      <c r="CH1459" s="193"/>
      <c r="CI1459" s="193"/>
      <c r="CJ1459" s="193"/>
      <c r="CK1459" s="193"/>
      <c r="CL1459" s="193"/>
      <c r="CM1459" s="193"/>
      <c r="CN1459" s="193"/>
      <c r="CO1459" s="193"/>
      <c r="CP1459" s="193"/>
      <c r="CQ1459" s="193"/>
      <c r="CR1459" s="193"/>
      <c r="CS1459" s="193"/>
      <c r="CT1459" s="193"/>
      <c r="CU1459" s="193"/>
      <c r="CV1459" s="193"/>
      <c r="CW1459" s="193"/>
      <c r="CX1459" s="193"/>
      <c r="CY1459" s="193"/>
      <c r="CZ1459" s="193"/>
      <c r="DA1459" s="193"/>
      <c r="DB1459" s="193"/>
      <c r="DC1459" s="193"/>
      <c r="DD1459" s="193"/>
      <c r="DE1459" s="193"/>
      <c r="DF1459" s="193"/>
      <c r="DG1459" s="193"/>
      <c r="DH1459" s="193"/>
      <c r="DI1459" s="193"/>
      <c r="DJ1459" s="193"/>
      <c r="DK1459" s="193"/>
      <c r="DL1459" s="193"/>
      <c r="DM1459" s="193"/>
      <c r="DN1459" s="193"/>
      <c r="DO1459" s="193"/>
      <c r="DP1459" s="193"/>
      <c r="DQ1459" s="193"/>
      <c r="DR1459" s="193"/>
      <c r="DS1459" s="193"/>
      <c r="DT1459" s="193"/>
      <c r="DU1459" s="193"/>
      <c r="DV1459" s="193"/>
      <c r="DW1459" s="193"/>
      <c r="DX1459" s="193"/>
      <c r="DY1459" s="193"/>
      <c r="DZ1459" s="193"/>
      <c r="EA1459" s="193"/>
      <c r="EB1459" s="193"/>
      <c r="EC1459" s="193"/>
      <c r="ED1459" s="193"/>
      <c r="EE1459" s="193"/>
      <c r="EF1459" s="193"/>
      <c r="EG1459" s="193"/>
      <c r="EH1459" s="193"/>
      <c r="EI1459" s="193"/>
      <c r="EJ1459" s="193"/>
      <c r="EK1459" s="193"/>
      <c r="EL1459" s="193"/>
      <c r="EM1459" s="193"/>
      <c r="EN1459" s="193"/>
      <c r="EO1459" s="193"/>
      <c r="EP1459" s="193"/>
      <c r="EQ1459" s="193"/>
      <c r="ER1459" s="193"/>
      <c r="ES1459" s="193"/>
      <c r="ET1459" s="193"/>
      <c r="EU1459" s="193"/>
      <c r="EV1459" s="193"/>
      <c r="EW1459" s="193"/>
      <c r="EX1459" s="193"/>
      <c r="EY1459" s="193"/>
      <c r="EZ1459" s="193"/>
      <c r="FA1459" s="193"/>
      <c r="FB1459" s="193"/>
      <c r="FC1459" s="193"/>
      <c r="FD1459" s="193"/>
      <c r="FE1459" s="193"/>
      <c r="FF1459" s="193"/>
      <c r="FG1459" s="193"/>
      <c r="FH1459" s="193"/>
      <c r="FI1459" s="193"/>
      <c r="FJ1459" s="193"/>
      <c r="FK1459" s="193"/>
      <c r="FL1459" s="193"/>
      <c r="FM1459" s="193"/>
      <c r="FN1459" s="193"/>
      <c r="FO1459" s="193"/>
      <c r="FP1459" s="193"/>
      <c r="FQ1459" s="193"/>
      <c r="FR1459" s="193"/>
      <c r="FS1459" s="193"/>
      <c r="FT1459" s="193"/>
      <c r="FU1459" s="193"/>
      <c r="FV1459" s="193"/>
      <c r="FW1459" s="193"/>
    </row>
    <row r="1460" spans="1:179" s="212" customFormat="1" ht="15.75" customHeight="1">
      <c r="A1460" s="193" t="s">
        <v>5234</v>
      </c>
      <c r="B1460" s="23" t="s">
        <v>3514</v>
      </c>
      <c r="C1460" s="193" t="s">
        <v>3749</v>
      </c>
      <c r="D1460" s="213"/>
      <c r="E1460" s="195" t="s">
        <v>61</v>
      </c>
      <c r="F1460" s="195" t="s">
        <v>3756</v>
      </c>
      <c r="G1460" s="195" t="s">
        <v>3760</v>
      </c>
      <c r="H1460" s="195">
        <v>512288</v>
      </c>
      <c r="I1460" s="195" t="s">
        <v>61</v>
      </c>
      <c r="J1460" s="146" t="s">
        <v>5755</v>
      </c>
      <c r="K1460" s="23" t="s">
        <v>61</v>
      </c>
      <c r="L1460" s="146" t="s">
        <v>4239</v>
      </c>
      <c r="M1460" s="23" t="s">
        <v>61</v>
      </c>
      <c r="N1460" s="363" t="s">
        <v>2710</v>
      </c>
      <c r="O1460" s="213" t="s">
        <v>294</v>
      </c>
      <c r="P1460" s="364">
        <v>0.09</v>
      </c>
      <c r="Q1460" s="370">
        <v>2.2799999999999998</v>
      </c>
      <c r="R1460" s="365">
        <v>28</v>
      </c>
      <c r="S1460" s="91">
        <v>7.58</v>
      </c>
      <c r="T1460" s="91">
        <v>192.5</v>
      </c>
      <c r="U1460" s="91">
        <v>6.22</v>
      </c>
      <c r="V1460" s="91">
        <v>158</v>
      </c>
      <c r="W1460" s="213" t="s">
        <v>30</v>
      </c>
      <c r="X1460" s="193"/>
      <c r="Y1460" s="213" t="s">
        <v>368</v>
      </c>
      <c r="Z1460" s="193"/>
      <c r="AA1460" s="213" t="s">
        <v>32</v>
      </c>
      <c r="AB1460" s="213" t="s">
        <v>114</v>
      </c>
      <c r="AC1460" s="193"/>
      <c r="AD1460" s="193"/>
      <c r="AE1460" s="193"/>
      <c r="AF1460" s="193"/>
      <c r="AG1460" s="193"/>
      <c r="AH1460" s="193"/>
      <c r="AI1460" s="193"/>
      <c r="AJ1460" s="193"/>
      <c r="AK1460" s="193"/>
      <c r="AL1460" s="193"/>
      <c r="AM1460" s="193"/>
      <c r="AN1460" s="193"/>
      <c r="AO1460" s="193"/>
      <c r="AP1460" s="193"/>
      <c r="AQ1460" s="193"/>
      <c r="AR1460" s="193"/>
      <c r="AS1460" s="193"/>
      <c r="AT1460" s="193"/>
      <c r="AU1460" s="193"/>
      <c r="AV1460" s="193"/>
      <c r="AW1460" s="193"/>
      <c r="AX1460" s="193"/>
      <c r="AY1460" s="193"/>
      <c r="AZ1460" s="193"/>
      <c r="BA1460" s="193"/>
      <c r="BB1460" s="193"/>
      <c r="BC1460" s="193"/>
      <c r="BD1460" s="193"/>
      <c r="BE1460" s="193"/>
      <c r="BF1460" s="193"/>
      <c r="BG1460" s="193"/>
      <c r="BH1460" s="193"/>
      <c r="BI1460" s="193"/>
      <c r="BJ1460" s="193"/>
      <c r="BK1460" s="193"/>
      <c r="BL1460" s="193"/>
      <c r="BM1460" s="193"/>
      <c r="BN1460" s="193"/>
      <c r="BO1460" s="193"/>
      <c r="BP1460" s="193"/>
      <c r="BQ1460" s="193"/>
      <c r="BR1460" s="193"/>
      <c r="BS1460" s="193"/>
      <c r="BT1460" s="193"/>
      <c r="BU1460" s="193"/>
      <c r="BV1460" s="193"/>
      <c r="BW1460" s="193"/>
      <c r="BX1460" s="193"/>
      <c r="BY1460" s="193"/>
      <c r="BZ1460" s="193"/>
      <c r="CA1460" s="193"/>
      <c r="CB1460" s="193"/>
      <c r="CC1460" s="193"/>
      <c r="CD1460" s="193"/>
      <c r="CE1460" s="193"/>
      <c r="CF1460" s="193"/>
      <c r="CG1460" s="193"/>
      <c r="CH1460" s="193"/>
      <c r="CI1460" s="193"/>
      <c r="CJ1460" s="193"/>
      <c r="CK1460" s="193"/>
      <c r="CL1460" s="193"/>
      <c r="CM1460" s="193"/>
      <c r="CN1460" s="193"/>
      <c r="CO1460" s="193"/>
      <c r="CP1460" s="193"/>
      <c r="CQ1460" s="193"/>
      <c r="CR1460" s="193"/>
      <c r="CS1460" s="193"/>
      <c r="CT1460" s="193"/>
      <c r="CU1460" s="193"/>
      <c r="CV1460" s="193"/>
      <c r="CW1460" s="193"/>
      <c r="CX1460" s="193"/>
      <c r="CY1460" s="193"/>
      <c r="CZ1460" s="193"/>
      <c r="DA1460" s="193"/>
      <c r="DB1460" s="193"/>
      <c r="DC1460" s="193"/>
      <c r="DD1460" s="193"/>
      <c r="DE1460" s="193"/>
      <c r="DF1460" s="193"/>
      <c r="DG1460" s="193"/>
      <c r="DH1460" s="193"/>
      <c r="DI1460" s="193"/>
      <c r="DJ1460" s="193"/>
      <c r="DK1460" s="193"/>
      <c r="DL1460" s="193"/>
      <c r="DM1460" s="193"/>
      <c r="DN1460" s="193"/>
      <c r="DO1460" s="193"/>
      <c r="DP1460" s="193"/>
      <c r="DQ1460" s="193"/>
      <c r="DR1460" s="193"/>
      <c r="DS1460" s="193"/>
      <c r="DT1460" s="193"/>
      <c r="DU1460" s="193"/>
      <c r="DV1460" s="193"/>
      <c r="DW1460" s="193"/>
      <c r="DX1460" s="193"/>
      <c r="DY1460" s="193"/>
      <c r="DZ1460" s="193"/>
      <c r="EA1460" s="193"/>
      <c r="EB1460" s="193"/>
      <c r="EC1460" s="193"/>
      <c r="ED1460" s="193"/>
      <c r="EE1460" s="193"/>
      <c r="EF1460" s="193"/>
      <c r="EG1460" s="193"/>
      <c r="EH1460" s="193"/>
      <c r="EI1460" s="193"/>
      <c r="EJ1460" s="193"/>
      <c r="EK1460" s="193"/>
      <c r="EL1460" s="193"/>
      <c r="EM1460" s="193"/>
      <c r="EN1460" s="193"/>
      <c r="EO1460" s="193"/>
      <c r="EP1460" s="193"/>
      <c r="EQ1460" s="193"/>
      <c r="ER1460" s="193"/>
      <c r="ES1460" s="193"/>
      <c r="ET1460" s="193"/>
      <c r="EU1460" s="193"/>
      <c r="EV1460" s="193"/>
      <c r="EW1460" s="193"/>
      <c r="EX1460" s="193"/>
      <c r="EY1460" s="193"/>
      <c r="EZ1460" s="193"/>
      <c r="FA1460" s="193"/>
      <c r="FB1460" s="193"/>
      <c r="FC1460" s="193"/>
      <c r="FD1460" s="193"/>
      <c r="FE1460" s="193"/>
      <c r="FF1460" s="193"/>
      <c r="FG1460" s="193"/>
      <c r="FH1460" s="193"/>
      <c r="FI1460" s="193"/>
      <c r="FJ1460" s="193"/>
      <c r="FK1460" s="193"/>
      <c r="FL1460" s="193"/>
      <c r="FM1460" s="193"/>
      <c r="FN1460" s="193"/>
      <c r="FO1460" s="193"/>
      <c r="FP1460" s="193"/>
      <c r="FQ1460" s="193"/>
      <c r="FR1460" s="193"/>
      <c r="FS1460" s="193"/>
      <c r="FT1460" s="193"/>
      <c r="FU1460" s="193"/>
      <c r="FV1460" s="193"/>
      <c r="FW1460" s="193"/>
    </row>
    <row r="1461" spans="1:179" s="212" customFormat="1" ht="15.75" customHeight="1">
      <c r="A1461" s="193" t="s">
        <v>5234</v>
      </c>
      <c r="B1461" s="23" t="s">
        <v>3514</v>
      </c>
      <c r="C1461" s="193" t="s">
        <v>3748</v>
      </c>
      <c r="D1461" s="213"/>
      <c r="E1461" s="195" t="s">
        <v>61</v>
      </c>
      <c r="F1461" s="195">
        <v>511289</v>
      </c>
      <c r="G1461" s="195" t="s">
        <v>3759</v>
      </c>
      <c r="H1461" s="195">
        <v>511289</v>
      </c>
      <c r="I1461" s="195" t="s">
        <v>61</v>
      </c>
      <c r="J1461" s="146" t="s">
        <v>61</v>
      </c>
      <c r="K1461" s="23" t="s">
        <v>61</v>
      </c>
      <c r="L1461" s="146"/>
      <c r="M1461" s="23" t="s">
        <v>61</v>
      </c>
      <c r="N1461" s="363" t="s">
        <v>3751</v>
      </c>
      <c r="O1461" s="213" t="s">
        <v>2494</v>
      </c>
      <c r="P1461" s="364">
        <v>5.7000000000000002E-2</v>
      </c>
      <c r="Q1461" s="370">
        <v>1.46</v>
      </c>
      <c r="R1461" s="365">
        <v>26</v>
      </c>
      <c r="S1461" s="91">
        <v>5.71</v>
      </c>
      <c r="T1461" s="91">
        <v>144.94999999999999</v>
      </c>
      <c r="U1461" s="91">
        <v>5.47</v>
      </c>
      <c r="V1461" s="91">
        <v>138.94999999999999</v>
      </c>
      <c r="W1461" s="213"/>
      <c r="X1461" s="193"/>
      <c r="Y1461" s="213"/>
      <c r="Z1461" s="193"/>
      <c r="AA1461" s="213"/>
      <c r="AB1461" s="213" t="s">
        <v>114</v>
      </c>
      <c r="AC1461" s="193"/>
      <c r="AD1461" s="193"/>
      <c r="AE1461" s="193"/>
      <c r="AF1461" s="193"/>
      <c r="AG1461" s="193"/>
      <c r="AH1461" s="193"/>
      <c r="AI1461" s="193"/>
      <c r="AJ1461" s="193"/>
      <c r="AK1461" s="193"/>
      <c r="AL1461" s="193"/>
      <c r="AM1461" s="193"/>
      <c r="AN1461" s="193"/>
      <c r="AO1461" s="193"/>
      <c r="AP1461" s="193"/>
      <c r="AQ1461" s="193"/>
      <c r="AR1461" s="193"/>
      <c r="AS1461" s="193"/>
      <c r="AT1461" s="193"/>
      <c r="AU1461" s="193"/>
      <c r="AV1461" s="193"/>
      <c r="AW1461" s="193"/>
      <c r="AX1461" s="193"/>
      <c r="AY1461" s="193"/>
      <c r="AZ1461" s="193"/>
      <c r="BA1461" s="193"/>
      <c r="BB1461" s="193"/>
      <c r="BC1461" s="193"/>
      <c r="BD1461" s="193"/>
      <c r="BE1461" s="193"/>
      <c r="BF1461" s="193"/>
      <c r="BG1461" s="193"/>
      <c r="BH1461" s="193"/>
      <c r="BI1461" s="193"/>
      <c r="BJ1461" s="193"/>
      <c r="BK1461" s="193"/>
      <c r="BL1461" s="193"/>
      <c r="BM1461" s="193"/>
      <c r="BN1461" s="193"/>
      <c r="BO1461" s="193"/>
      <c r="BP1461" s="193"/>
      <c r="BQ1461" s="193"/>
      <c r="BR1461" s="193"/>
      <c r="BS1461" s="193"/>
      <c r="BT1461" s="193"/>
      <c r="BU1461" s="193"/>
      <c r="BV1461" s="193"/>
      <c r="BW1461" s="193"/>
      <c r="BX1461" s="193"/>
      <c r="BY1461" s="193"/>
      <c r="BZ1461" s="193"/>
      <c r="CA1461" s="193"/>
      <c r="CB1461" s="193"/>
      <c r="CC1461" s="193"/>
      <c r="CD1461" s="193"/>
      <c r="CE1461" s="193"/>
      <c r="CF1461" s="193"/>
      <c r="CG1461" s="193"/>
      <c r="CH1461" s="193"/>
      <c r="CI1461" s="193"/>
      <c r="CJ1461" s="193"/>
      <c r="CK1461" s="193"/>
      <c r="CL1461" s="193"/>
      <c r="CM1461" s="193"/>
      <c r="CN1461" s="193"/>
      <c r="CO1461" s="193"/>
      <c r="CP1461" s="193"/>
      <c r="CQ1461" s="193"/>
      <c r="CR1461" s="193"/>
      <c r="CS1461" s="193"/>
      <c r="CT1461" s="193"/>
      <c r="CU1461" s="193"/>
      <c r="CV1461" s="193"/>
      <c r="CW1461" s="193"/>
      <c r="CX1461" s="193"/>
      <c r="CY1461" s="193"/>
      <c r="CZ1461" s="193"/>
      <c r="DA1461" s="193"/>
      <c r="DB1461" s="193"/>
      <c r="DC1461" s="193"/>
      <c r="DD1461" s="193"/>
      <c r="DE1461" s="193"/>
      <c r="DF1461" s="193"/>
      <c r="DG1461" s="193"/>
      <c r="DH1461" s="193"/>
      <c r="DI1461" s="193"/>
      <c r="DJ1461" s="193"/>
      <c r="DK1461" s="193"/>
      <c r="DL1461" s="193"/>
      <c r="DM1461" s="193"/>
      <c r="DN1461" s="193"/>
      <c r="DO1461" s="193"/>
      <c r="DP1461" s="193"/>
      <c r="DQ1461" s="193"/>
      <c r="DR1461" s="193"/>
      <c r="DS1461" s="193"/>
      <c r="DT1461" s="193"/>
      <c r="DU1461" s="193"/>
      <c r="DV1461" s="193"/>
      <c r="DW1461" s="193"/>
      <c r="DX1461" s="193"/>
      <c r="DY1461" s="193"/>
      <c r="DZ1461" s="193"/>
      <c r="EA1461" s="193"/>
      <c r="EB1461" s="193"/>
      <c r="EC1461" s="193"/>
      <c r="ED1461" s="193"/>
      <c r="EE1461" s="193"/>
      <c r="EF1461" s="193"/>
      <c r="EG1461" s="193"/>
      <c r="EH1461" s="193"/>
      <c r="EI1461" s="193"/>
      <c r="EJ1461" s="193"/>
      <c r="EK1461" s="193"/>
      <c r="EL1461" s="193"/>
      <c r="EM1461" s="193"/>
      <c r="EN1461" s="193"/>
      <c r="EO1461" s="193"/>
      <c r="EP1461" s="193"/>
      <c r="EQ1461" s="193"/>
      <c r="ER1461" s="193"/>
      <c r="ES1461" s="193"/>
      <c r="ET1461" s="193"/>
      <c r="EU1461" s="193"/>
      <c r="EV1461" s="193"/>
      <c r="EW1461" s="193"/>
      <c r="EX1461" s="193"/>
      <c r="EY1461" s="193"/>
      <c r="EZ1461" s="193"/>
      <c r="FA1461" s="193"/>
      <c r="FB1461" s="193"/>
      <c r="FC1461" s="193"/>
      <c r="FD1461" s="193"/>
      <c r="FE1461" s="193"/>
      <c r="FF1461" s="193"/>
      <c r="FG1461" s="193"/>
      <c r="FH1461" s="193"/>
      <c r="FI1461" s="193"/>
      <c r="FJ1461" s="193"/>
      <c r="FK1461" s="193"/>
      <c r="FL1461" s="193"/>
      <c r="FM1461" s="193"/>
      <c r="FN1461" s="193"/>
      <c r="FO1461" s="193"/>
      <c r="FP1461" s="193"/>
      <c r="FQ1461" s="193"/>
      <c r="FR1461" s="193"/>
      <c r="FS1461" s="193"/>
      <c r="FT1461" s="193"/>
      <c r="FU1461" s="193"/>
      <c r="FV1461" s="193"/>
      <c r="FW1461" s="193"/>
    </row>
    <row r="1462" spans="1:179" s="212" customFormat="1" ht="15.75" customHeight="1">
      <c r="A1462" s="193" t="s">
        <v>5234</v>
      </c>
      <c r="B1462" s="23" t="s">
        <v>3514</v>
      </c>
      <c r="C1462" s="193" t="s">
        <v>3750</v>
      </c>
      <c r="D1462" s="213"/>
      <c r="E1462" s="195" t="s">
        <v>61</v>
      </c>
      <c r="F1462" s="195">
        <v>511288</v>
      </c>
      <c r="G1462" s="195" t="s">
        <v>3758</v>
      </c>
      <c r="H1462" s="195">
        <v>511288</v>
      </c>
      <c r="I1462" s="195" t="s">
        <v>61</v>
      </c>
      <c r="J1462" s="146" t="s">
        <v>61</v>
      </c>
      <c r="K1462" s="23" t="s">
        <v>61</v>
      </c>
      <c r="L1462" s="146"/>
      <c r="M1462" s="23" t="s">
        <v>61</v>
      </c>
      <c r="N1462" s="363" t="s">
        <v>3752</v>
      </c>
      <c r="O1462" s="213" t="s">
        <v>2494</v>
      </c>
      <c r="P1462" s="364">
        <v>0.09</v>
      </c>
      <c r="Q1462" s="370">
        <v>2.2799999999999998</v>
      </c>
      <c r="R1462" s="365">
        <v>30</v>
      </c>
      <c r="S1462" s="91">
        <v>7.87</v>
      </c>
      <c r="T1462" s="91">
        <v>199.9</v>
      </c>
      <c r="U1462" s="91">
        <v>7.61</v>
      </c>
      <c r="V1462" s="91">
        <v>193.4</v>
      </c>
      <c r="W1462" s="213"/>
      <c r="X1462" s="193"/>
      <c r="Y1462" s="213"/>
      <c r="Z1462" s="193"/>
      <c r="AA1462" s="213"/>
      <c r="AB1462" s="213" t="s">
        <v>114</v>
      </c>
      <c r="AC1462" s="193"/>
      <c r="AD1462" s="193"/>
      <c r="AE1462" s="193"/>
      <c r="AF1462" s="193"/>
      <c r="AG1462" s="193"/>
      <c r="AH1462" s="193"/>
      <c r="AI1462" s="193"/>
      <c r="AJ1462" s="193"/>
      <c r="AK1462" s="193"/>
      <c r="AL1462" s="193"/>
      <c r="AM1462" s="193"/>
      <c r="AN1462" s="193"/>
      <c r="AO1462" s="193"/>
      <c r="AP1462" s="193"/>
      <c r="AQ1462" s="193"/>
      <c r="AR1462" s="193"/>
      <c r="AS1462" s="193"/>
      <c r="AT1462" s="193"/>
      <c r="AU1462" s="193"/>
      <c r="AV1462" s="193"/>
      <c r="AW1462" s="193"/>
      <c r="AX1462" s="193"/>
      <c r="AY1462" s="193"/>
      <c r="AZ1462" s="193"/>
      <c r="BA1462" s="193"/>
      <c r="BB1462" s="193"/>
      <c r="BC1462" s="193"/>
      <c r="BD1462" s="193"/>
      <c r="BE1462" s="193"/>
      <c r="BF1462" s="193"/>
      <c r="BG1462" s="193"/>
      <c r="BH1462" s="193"/>
      <c r="BI1462" s="193"/>
      <c r="BJ1462" s="193"/>
      <c r="BK1462" s="193"/>
      <c r="BL1462" s="193"/>
      <c r="BM1462" s="193"/>
      <c r="BN1462" s="193"/>
      <c r="BO1462" s="193"/>
      <c r="BP1462" s="193"/>
      <c r="BQ1462" s="193"/>
      <c r="BR1462" s="193"/>
      <c r="BS1462" s="193"/>
      <c r="BT1462" s="193"/>
      <c r="BU1462" s="193"/>
      <c r="BV1462" s="193"/>
      <c r="BW1462" s="193"/>
      <c r="BX1462" s="193"/>
      <c r="BY1462" s="193"/>
      <c r="BZ1462" s="193"/>
      <c r="CA1462" s="193"/>
      <c r="CB1462" s="193"/>
      <c r="CC1462" s="193"/>
      <c r="CD1462" s="193"/>
      <c r="CE1462" s="193"/>
      <c r="CF1462" s="193"/>
      <c r="CG1462" s="193"/>
      <c r="CH1462" s="193"/>
      <c r="CI1462" s="193"/>
      <c r="CJ1462" s="193"/>
      <c r="CK1462" s="193"/>
      <c r="CL1462" s="193"/>
      <c r="CM1462" s="193"/>
      <c r="CN1462" s="193"/>
      <c r="CO1462" s="193"/>
      <c r="CP1462" s="193"/>
      <c r="CQ1462" s="193"/>
      <c r="CR1462" s="193"/>
      <c r="CS1462" s="193"/>
      <c r="CT1462" s="193"/>
      <c r="CU1462" s="193"/>
      <c r="CV1462" s="193"/>
      <c r="CW1462" s="193"/>
      <c r="CX1462" s="193"/>
      <c r="CY1462" s="193"/>
      <c r="CZ1462" s="193"/>
      <c r="DA1462" s="193"/>
      <c r="DB1462" s="193"/>
      <c r="DC1462" s="193"/>
      <c r="DD1462" s="193"/>
      <c r="DE1462" s="193"/>
      <c r="DF1462" s="193"/>
      <c r="DG1462" s="193"/>
      <c r="DH1462" s="193"/>
      <c r="DI1462" s="193"/>
      <c r="DJ1462" s="193"/>
      <c r="DK1462" s="193"/>
      <c r="DL1462" s="193"/>
      <c r="DM1462" s="193"/>
      <c r="DN1462" s="193"/>
      <c r="DO1462" s="193"/>
      <c r="DP1462" s="193"/>
      <c r="DQ1462" s="193"/>
      <c r="DR1462" s="193"/>
      <c r="DS1462" s="193"/>
      <c r="DT1462" s="193"/>
      <c r="DU1462" s="193"/>
      <c r="DV1462" s="193"/>
      <c r="DW1462" s="193"/>
      <c r="DX1462" s="193"/>
      <c r="DY1462" s="193"/>
      <c r="DZ1462" s="193"/>
      <c r="EA1462" s="193"/>
      <c r="EB1462" s="193"/>
      <c r="EC1462" s="193"/>
      <c r="ED1462" s="193"/>
      <c r="EE1462" s="193"/>
      <c r="EF1462" s="193"/>
      <c r="EG1462" s="193"/>
      <c r="EH1462" s="193"/>
      <c r="EI1462" s="193"/>
      <c r="EJ1462" s="193"/>
      <c r="EK1462" s="193"/>
      <c r="EL1462" s="193"/>
      <c r="EM1462" s="193"/>
      <c r="EN1462" s="193"/>
      <c r="EO1462" s="193"/>
      <c r="EP1462" s="193"/>
      <c r="EQ1462" s="193"/>
      <c r="ER1462" s="193"/>
      <c r="ES1462" s="193"/>
      <c r="ET1462" s="193"/>
      <c r="EU1462" s="193"/>
      <c r="EV1462" s="193"/>
      <c r="EW1462" s="193"/>
      <c r="EX1462" s="193"/>
      <c r="EY1462" s="193"/>
      <c r="EZ1462" s="193"/>
      <c r="FA1462" s="193"/>
      <c r="FB1462" s="193"/>
      <c r="FC1462" s="193"/>
      <c r="FD1462" s="193"/>
      <c r="FE1462" s="193"/>
      <c r="FF1462" s="193"/>
      <c r="FG1462" s="193"/>
      <c r="FH1462" s="193"/>
      <c r="FI1462" s="193"/>
      <c r="FJ1462" s="193"/>
      <c r="FK1462" s="193"/>
      <c r="FL1462" s="193"/>
      <c r="FM1462" s="193"/>
      <c r="FN1462" s="193"/>
      <c r="FO1462" s="193"/>
      <c r="FP1462" s="193"/>
      <c r="FQ1462" s="193"/>
      <c r="FR1462" s="193"/>
      <c r="FS1462" s="193"/>
      <c r="FT1462" s="193"/>
      <c r="FU1462" s="193"/>
      <c r="FV1462" s="193"/>
      <c r="FW1462" s="193"/>
    </row>
    <row r="1463" spans="1:179" s="212" customFormat="1" ht="15.75" customHeight="1">
      <c r="A1463" s="193" t="s">
        <v>5234</v>
      </c>
      <c r="B1463" s="23" t="s">
        <v>3514</v>
      </c>
      <c r="C1463" s="193" t="s">
        <v>3753</v>
      </c>
      <c r="D1463" s="213"/>
      <c r="E1463" s="195" t="s">
        <v>61</v>
      </c>
      <c r="F1463" s="195" t="s">
        <v>3757</v>
      </c>
      <c r="G1463" s="195">
        <v>198752</v>
      </c>
      <c r="H1463" s="195" t="s">
        <v>3754</v>
      </c>
      <c r="I1463" s="195" t="s">
        <v>61</v>
      </c>
      <c r="J1463" s="195" t="s">
        <v>61</v>
      </c>
      <c r="K1463" s="23" t="s">
        <v>61</v>
      </c>
      <c r="L1463" s="146"/>
      <c r="M1463" s="23" t="s">
        <v>61</v>
      </c>
      <c r="N1463" s="54" t="s">
        <v>321</v>
      </c>
      <c r="O1463" s="213" t="s">
        <v>82</v>
      </c>
      <c r="P1463" s="364"/>
      <c r="Q1463" s="370"/>
      <c r="R1463" s="365"/>
      <c r="S1463" s="91"/>
      <c r="T1463" s="91"/>
      <c r="U1463" s="91"/>
      <c r="V1463" s="91"/>
      <c r="W1463" s="213"/>
      <c r="X1463" s="193"/>
      <c r="Y1463" s="213"/>
      <c r="Z1463" s="193"/>
      <c r="AA1463" s="213"/>
      <c r="AB1463" s="213" t="s">
        <v>114</v>
      </c>
      <c r="AC1463" s="193"/>
      <c r="AD1463" s="193"/>
      <c r="AE1463" s="193"/>
      <c r="AF1463" s="193"/>
      <c r="AG1463" s="193"/>
      <c r="AH1463" s="193"/>
      <c r="AI1463" s="193"/>
      <c r="AJ1463" s="193"/>
      <c r="AK1463" s="193"/>
      <c r="AL1463" s="193"/>
      <c r="AM1463" s="193"/>
      <c r="AN1463" s="193"/>
      <c r="AO1463" s="193"/>
      <c r="AP1463" s="193"/>
      <c r="AQ1463" s="193"/>
      <c r="AR1463" s="193"/>
      <c r="AS1463" s="193"/>
      <c r="AT1463" s="193"/>
      <c r="AU1463" s="193"/>
      <c r="AV1463" s="193"/>
      <c r="AW1463" s="193"/>
      <c r="AX1463" s="193"/>
      <c r="AY1463" s="193"/>
      <c r="AZ1463" s="193"/>
      <c r="BA1463" s="193"/>
      <c r="BB1463" s="193"/>
      <c r="BC1463" s="193"/>
      <c r="BD1463" s="193"/>
      <c r="BE1463" s="193"/>
      <c r="BF1463" s="193"/>
      <c r="BG1463" s="193"/>
      <c r="BH1463" s="193"/>
      <c r="BI1463" s="193"/>
      <c r="BJ1463" s="193"/>
      <c r="BK1463" s="193"/>
      <c r="BL1463" s="193"/>
      <c r="BM1463" s="193"/>
      <c r="BN1463" s="193"/>
      <c r="BO1463" s="193"/>
      <c r="BP1463" s="193"/>
      <c r="BQ1463" s="193"/>
      <c r="BR1463" s="193"/>
      <c r="BS1463" s="193"/>
      <c r="BT1463" s="193"/>
      <c r="BU1463" s="193"/>
      <c r="BV1463" s="193"/>
      <c r="BW1463" s="193"/>
      <c r="BX1463" s="193"/>
      <c r="BY1463" s="193"/>
      <c r="BZ1463" s="193"/>
      <c r="CA1463" s="193"/>
      <c r="CB1463" s="193"/>
      <c r="CC1463" s="193"/>
      <c r="CD1463" s="193"/>
      <c r="CE1463" s="193"/>
      <c r="CF1463" s="193"/>
      <c r="CG1463" s="193"/>
      <c r="CH1463" s="193"/>
      <c r="CI1463" s="193"/>
      <c r="CJ1463" s="193"/>
      <c r="CK1463" s="193"/>
      <c r="CL1463" s="193"/>
      <c r="CM1463" s="193"/>
      <c r="CN1463" s="193"/>
      <c r="CO1463" s="193"/>
      <c r="CP1463" s="193"/>
      <c r="CQ1463" s="193"/>
      <c r="CR1463" s="193"/>
      <c r="CS1463" s="193"/>
      <c r="CT1463" s="193"/>
      <c r="CU1463" s="193"/>
      <c r="CV1463" s="193"/>
      <c r="CW1463" s="193"/>
      <c r="CX1463" s="193"/>
      <c r="CY1463" s="193"/>
      <c r="CZ1463" s="193"/>
      <c r="DA1463" s="193"/>
      <c r="DB1463" s="193"/>
      <c r="DC1463" s="193"/>
      <c r="DD1463" s="193"/>
      <c r="DE1463" s="193"/>
      <c r="DF1463" s="193"/>
      <c r="DG1463" s="193"/>
      <c r="DH1463" s="193"/>
      <c r="DI1463" s="193"/>
      <c r="DJ1463" s="193"/>
      <c r="DK1463" s="193"/>
      <c r="DL1463" s="193"/>
      <c r="DM1463" s="193"/>
      <c r="DN1463" s="193"/>
      <c r="DO1463" s="193"/>
      <c r="DP1463" s="193"/>
      <c r="DQ1463" s="193"/>
      <c r="DR1463" s="193"/>
      <c r="DS1463" s="193"/>
      <c r="DT1463" s="193"/>
      <c r="DU1463" s="193"/>
      <c r="DV1463" s="193"/>
      <c r="DW1463" s="193"/>
      <c r="DX1463" s="193"/>
      <c r="DY1463" s="193"/>
      <c r="DZ1463" s="193"/>
      <c r="EA1463" s="193"/>
      <c r="EB1463" s="193"/>
      <c r="EC1463" s="193"/>
      <c r="ED1463" s="193"/>
      <c r="EE1463" s="193"/>
      <c r="EF1463" s="193"/>
      <c r="EG1463" s="193"/>
      <c r="EH1463" s="193"/>
      <c r="EI1463" s="193"/>
      <c r="EJ1463" s="193"/>
      <c r="EK1463" s="193"/>
      <c r="EL1463" s="193"/>
      <c r="EM1463" s="193"/>
      <c r="EN1463" s="193"/>
      <c r="EO1463" s="193"/>
      <c r="EP1463" s="193"/>
      <c r="EQ1463" s="193"/>
      <c r="ER1463" s="193"/>
      <c r="ES1463" s="193"/>
      <c r="ET1463" s="193"/>
      <c r="EU1463" s="193"/>
      <c r="EV1463" s="193"/>
      <c r="EW1463" s="193"/>
      <c r="EX1463" s="193"/>
      <c r="EY1463" s="193"/>
      <c r="EZ1463" s="193"/>
      <c r="FA1463" s="193"/>
      <c r="FB1463" s="193"/>
      <c r="FC1463" s="193"/>
      <c r="FD1463" s="193"/>
      <c r="FE1463" s="193"/>
      <c r="FF1463" s="193"/>
      <c r="FG1463" s="193"/>
      <c r="FH1463" s="193"/>
      <c r="FI1463" s="193"/>
      <c r="FJ1463" s="193"/>
      <c r="FK1463" s="193"/>
      <c r="FL1463" s="193"/>
      <c r="FM1463" s="193"/>
      <c r="FN1463" s="193"/>
      <c r="FO1463" s="193"/>
      <c r="FP1463" s="193"/>
      <c r="FQ1463" s="193"/>
      <c r="FR1463" s="193"/>
      <c r="FS1463" s="193"/>
      <c r="FT1463" s="193"/>
      <c r="FU1463" s="193"/>
      <c r="FV1463" s="193"/>
      <c r="FW1463" s="193"/>
    </row>
    <row r="1464" spans="1:179" ht="15.75" customHeight="1">
      <c r="A1464" s="340" t="s">
        <v>5234</v>
      </c>
      <c r="B1464" s="373" t="s">
        <v>3514</v>
      </c>
      <c r="C1464" s="340" t="s">
        <v>6051</v>
      </c>
      <c r="D1464" s="371"/>
      <c r="E1464" s="372" t="s">
        <v>61</v>
      </c>
      <c r="F1464" s="372" t="s">
        <v>61</v>
      </c>
      <c r="G1464" s="372" t="s">
        <v>61</v>
      </c>
      <c r="H1464" s="372" t="s">
        <v>61</v>
      </c>
      <c r="I1464" s="372" t="s">
        <v>61</v>
      </c>
      <c r="J1464" s="372" t="s">
        <v>61</v>
      </c>
      <c r="K1464" s="373" t="s">
        <v>61</v>
      </c>
      <c r="L1464" s="225"/>
      <c r="M1464" s="373"/>
      <c r="N1464" s="268" t="s">
        <v>6052</v>
      </c>
      <c r="O1464" s="371" t="s">
        <v>82</v>
      </c>
      <c r="P1464" s="375"/>
      <c r="Q1464" s="376"/>
      <c r="R1464" s="377"/>
      <c r="S1464" s="378"/>
      <c r="T1464" s="378"/>
      <c r="U1464" s="378"/>
      <c r="V1464" s="378"/>
      <c r="W1464" s="371"/>
      <c r="X1464" s="340"/>
      <c r="Y1464" s="371"/>
      <c r="Z1464" s="340"/>
      <c r="AA1464" s="371"/>
      <c r="AB1464" s="371" t="s">
        <v>114</v>
      </c>
      <c r="AC1464" s="340" t="s">
        <v>6053</v>
      </c>
    </row>
    <row r="1465" spans="1:179" s="193" customFormat="1" ht="15.75" customHeight="1">
      <c r="A1465" s="188" t="s">
        <v>5233</v>
      </c>
      <c r="B1465" s="158" t="s">
        <v>3521</v>
      </c>
      <c r="C1465" s="189" t="s">
        <v>4462</v>
      </c>
      <c r="D1465" s="190"/>
      <c r="E1465" s="146" t="s">
        <v>61</v>
      </c>
      <c r="F1465" s="146" t="s">
        <v>4548</v>
      </c>
      <c r="G1465" s="146" t="s">
        <v>4949</v>
      </c>
      <c r="H1465" s="146" t="s">
        <v>61</v>
      </c>
      <c r="I1465" s="146" t="s">
        <v>61</v>
      </c>
      <c r="J1465" s="146" t="s">
        <v>61</v>
      </c>
      <c r="K1465" s="146" t="s">
        <v>61</v>
      </c>
      <c r="L1465" s="146"/>
      <c r="M1465" s="154"/>
      <c r="N1465" s="288" t="s">
        <v>4865</v>
      </c>
      <c r="O1465" s="59" t="s">
        <v>294</v>
      </c>
      <c r="P1465" s="58">
        <v>9.0999999999999998E-2</v>
      </c>
      <c r="Q1465" s="62">
        <v>2.2999999999999998</v>
      </c>
      <c r="R1465" s="56">
        <v>30</v>
      </c>
      <c r="S1465" s="55">
        <v>5.87</v>
      </c>
      <c r="T1465" s="57">
        <v>149.06</v>
      </c>
      <c r="U1465" s="55">
        <v>4.2300000000000004</v>
      </c>
      <c r="V1465" s="57">
        <v>107.31</v>
      </c>
      <c r="W1465" s="59" t="s">
        <v>30</v>
      </c>
      <c r="X1465" s="61"/>
      <c r="Y1465" s="59" t="s">
        <v>4467</v>
      </c>
      <c r="Z1465" s="61"/>
      <c r="AA1465" s="11" t="s">
        <v>32</v>
      </c>
      <c r="AB1465" s="61" t="s">
        <v>114</v>
      </c>
      <c r="AC1465" s="205" t="s">
        <v>2899</v>
      </c>
      <c r="AD1465" s="33"/>
      <c r="AE1465" s="33"/>
      <c r="AF1465" s="33"/>
    </row>
    <row r="1466" spans="1:179" s="193" customFormat="1" ht="15.75" customHeight="1">
      <c r="A1466" s="188" t="s">
        <v>5233</v>
      </c>
      <c r="B1466" s="158" t="s">
        <v>3521</v>
      </c>
      <c r="C1466" s="189" t="s">
        <v>4464</v>
      </c>
      <c r="D1466" s="190"/>
      <c r="E1466" s="146" t="s">
        <v>61</v>
      </c>
      <c r="F1466" s="146" t="s">
        <v>4549</v>
      </c>
      <c r="G1466" s="146" t="s">
        <v>4950</v>
      </c>
      <c r="H1466" s="146" t="s">
        <v>61</v>
      </c>
      <c r="I1466" s="146" t="s">
        <v>61</v>
      </c>
      <c r="J1466" s="146" t="s">
        <v>61</v>
      </c>
      <c r="K1466" s="146" t="s">
        <v>61</v>
      </c>
      <c r="L1466" s="146"/>
      <c r="M1466" s="288"/>
      <c r="N1466" s="288" t="s">
        <v>4545</v>
      </c>
      <c r="O1466" s="59" t="s">
        <v>294</v>
      </c>
      <c r="P1466" s="58">
        <v>0.08</v>
      </c>
      <c r="Q1466" s="62">
        <v>2.0299999999999998</v>
      </c>
      <c r="R1466" s="56">
        <v>28</v>
      </c>
      <c r="S1466" s="55">
        <v>8.2100000000000009</v>
      </c>
      <c r="T1466" s="57">
        <v>208.46</v>
      </c>
      <c r="U1466" s="55">
        <v>6.75</v>
      </c>
      <c r="V1466" s="57">
        <v>171.45</v>
      </c>
      <c r="W1466" s="59" t="s">
        <v>30</v>
      </c>
      <c r="X1466" s="61"/>
      <c r="Y1466" s="59" t="s">
        <v>4467</v>
      </c>
      <c r="Z1466" s="61"/>
      <c r="AA1466" s="11" t="s">
        <v>32</v>
      </c>
      <c r="AB1466" s="61" t="s">
        <v>114</v>
      </c>
      <c r="AC1466" s="205" t="s">
        <v>2899</v>
      </c>
      <c r="AD1466" s="33"/>
      <c r="AE1466" s="33"/>
      <c r="AF1466" s="33"/>
    </row>
    <row r="1467" spans="1:179" s="193" customFormat="1" ht="15.75" customHeight="1">
      <c r="A1467" s="188" t="s">
        <v>5233</v>
      </c>
      <c r="B1467" s="158" t="s">
        <v>3521</v>
      </c>
      <c r="C1467" s="189" t="s">
        <v>4463</v>
      </c>
      <c r="D1467" s="190"/>
      <c r="E1467" s="146" t="s">
        <v>61</v>
      </c>
      <c r="F1467" s="146">
        <v>511400</v>
      </c>
      <c r="G1467" s="146" t="s">
        <v>4951</v>
      </c>
      <c r="H1467" s="146">
        <v>511400</v>
      </c>
      <c r="I1467" s="146" t="s">
        <v>61</v>
      </c>
      <c r="J1467" s="146" t="s">
        <v>61</v>
      </c>
      <c r="K1467" s="146" t="s">
        <v>61</v>
      </c>
      <c r="L1467" s="146"/>
      <c r="M1467" s="154"/>
      <c r="N1467" s="288" t="s">
        <v>4866</v>
      </c>
      <c r="O1467" s="213" t="s">
        <v>2494</v>
      </c>
      <c r="P1467" s="58">
        <v>7.9000000000000001E-2</v>
      </c>
      <c r="Q1467" s="62">
        <v>2</v>
      </c>
      <c r="R1467" s="56">
        <v>30</v>
      </c>
      <c r="S1467" s="55">
        <v>6.14</v>
      </c>
      <c r="T1467" s="57">
        <v>156.06</v>
      </c>
      <c r="U1467" s="55">
        <v>4.47</v>
      </c>
      <c r="V1467" s="57">
        <v>113.59</v>
      </c>
      <c r="W1467" s="59"/>
      <c r="X1467" s="61"/>
      <c r="Y1467" s="59"/>
      <c r="Z1467" s="61"/>
      <c r="AA1467" s="11"/>
      <c r="AB1467" s="61"/>
      <c r="AC1467" s="251"/>
      <c r="AD1467" s="33"/>
      <c r="AE1467" s="33"/>
      <c r="AF1467" s="33"/>
    </row>
    <row r="1468" spans="1:179" s="193" customFormat="1" ht="15.75" customHeight="1">
      <c r="A1468" s="188" t="s">
        <v>5233</v>
      </c>
      <c r="B1468" s="158" t="s">
        <v>3521</v>
      </c>
      <c r="C1468" s="189" t="s">
        <v>4465</v>
      </c>
      <c r="D1468" s="190"/>
      <c r="E1468" s="146" t="s">
        <v>61</v>
      </c>
      <c r="F1468" s="146">
        <v>511346</v>
      </c>
      <c r="G1468" s="146" t="s">
        <v>4952</v>
      </c>
      <c r="H1468" s="146">
        <v>511346</v>
      </c>
      <c r="I1468" s="146" t="s">
        <v>61</v>
      </c>
      <c r="J1468" s="146" t="s">
        <v>61</v>
      </c>
      <c r="K1468" s="146" t="s">
        <v>61</v>
      </c>
      <c r="L1468" s="146"/>
      <c r="M1468" s="154"/>
      <c r="N1468" s="288" t="s">
        <v>4546</v>
      </c>
      <c r="O1468" s="213" t="s">
        <v>2494</v>
      </c>
      <c r="P1468" s="58">
        <v>7.9000000000000001E-2</v>
      </c>
      <c r="Q1468" s="62">
        <v>2</v>
      </c>
      <c r="R1468" s="56">
        <v>36</v>
      </c>
      <c r="S1468" s="55">
        <v>8.4700000000000006</v>
      </c>
      <c r="T1468" s="57">
        <v>215.23</v>
      </c>
      <c r="U1468" s="55">
        <v>7</v>
      </c>
      <c r="V1468" s="57">
        <v>177.73</v>
      </c>
      <c r="W1468" s="59"/>
      <c r="X1468" s="61"/>
      <c r="Y1468" s="59"/>
      <c r="Z1468" s="61"/>
      <c r="AA1468" s="11"/>
      <c r="AB1468" s="61"/>
      <c r="AC1468" s="251"/>
      <c r="AD1468" s="33"/>
      <c r="AE1468" s="33"/>
      <c r="AF1468" s="33"/>
    </row>
    <row r="1469" spans="1:179" s="193" customFormat="1" ht="15.75" customHeight="1">
      <c r="A1469" s="188" t="s">
        <v>5233</v>
      </c>
      <c r="B1469" s="158" t="s">
        <v>3521</v>
      </c>
      <c r="C1469" s="189" t="s">
        <v>4466</v>
      </c>
      <c r="D1469" s="190"/>
      <c r="E1469" s="146" t="s">
        <v>61</v>
      </c>
      <c r="F1469" s="146">
        <v>511439</v>
      </c>
      <c r="G1469" s="146" t="s">
        <v>4953</v>
      </c>
      <c r="H1469" s="146">
        <v>511439</v>
      </c>
      <c r="I1469" s="146" t="s">
        <v>61</v>
      </c>
      <c r="J1469" s="146" t="s">
        <v>61</v>
      </c>
      <c r="K1469" s="146" t="s">
        <v>61</v>
      </c>
      <c r="L1469" s="146"/>
      <c r="M1469" s="154"/>
      <c r="N1469" s="288" t="s">
        <v>4547</v>
      </c>
      <c r="O1469" s="213" t="s">
        <v>2494</v>
      </c>
      <c r="P1469" s="58">
        <v>8.5000000000000006E-2</v>
      </c>
      <c r="Q1469" s="62">
        <v>2.15</v>
      </c>
      <c r="R1469" s="56">
        <v>36</v>
      </c>
      <c r="S1469" s="55">
        <v>8.4700000000000006</v>
      </c>
      <c r="T1469" s="57">
        <v>215.23</v>
      </c>
      <c r="U1469" s="55">
        <v>7</v>
      </c>
      <c r="V1469" s="57">
        <v>177.73</v>
      </c>
      <c r="W1469" s="59"/>
      <c r="X1469" s="61"/>
      <c r="Y1469" s="59"/>
      <c r="Z1469" s="61"/>
      <c r="AA1469" s="11"/>
      <c r="AB1469" s="61"/>
      <c r="AC1469" s="251"/>
      <c r="AD1469" s="33"/>
      <c r="AE1469" s="33"/>
      <c r="AF1469" s="33"/>
    </row>
    <row r="1470" spans="1:179" s="193" customFormat="1" ht="15.75" customHeight="1">
      <c r="A1470" s="188" t="s">
        <v>5233</v>
      </c>
      <c r="B1470" s="158" t="s">
        <v>3521</v>
      </c>
      <c r="C1470" s="189" t="s">
        <v>4476</v>
      </c>
      <c r="D1470" s="190"/>
      <c r="E1470" s="146" t="s">
        <v>61</v>
      </c>
      <c r="F1470" s="146" t="s">
        <v>5008</v>
      </c>
      <c r="G1470" s="146" t="s">
        <v>61</v>
      </c>
      <c r="H1470" s="146" t="s">
        <v>61</v>
      </c>
      <c r="I1470" s="146" t="s">
        <v>61</v>
      </c>
      <c r="J1470" s="146" t="s">
        <v>5545</v>
      </c>
      <c r="K1470" s="145" t="s">
        <v>6017</v>
      </c>
      <c r="L1470" s="146"/>
      <c r="M1470" s="154"/>
      <c r="N1470" s="288" t="s">
        <v>321</v>
      </c>
      <c r="O1470" s="53" t="s">
        <v>82</v>
      </c>
      <c r="P1470" s="58"/>
      <c r="W1470" s="59"/>
      <c r="X1470" s="61"/>
      <c r="Y1470" s="59"/>
      <c r="Z1470" s="61"/>
      <c r="AA1470" s="11"/>
      <c r="AB1470" s="61"/>
      <c r="AC1470" s="251"/>
      <c r="AD1470" s="33"/>
      <c r="AE1470" s="33"/>
      <c r="AF1470" s="33"/>
    </row>
    <row r="1471" spans="1:179" s="193" customFormat="1" ht="15.75" customHeight="1">
      <c r="A1471" s="188" t="s">
        <v>5233</v>
      </c>
      <c r="B1471" s="158" t="s">
        <v>3521</v>
      </c>
      <c r="C1471" s="189" t="s">
        <v>4477</v>
      </c>
      <c r="D1471" s="190"/>
      <c r="E1471" s="146" t="s">
        <v>61</v>
      </c>
      <c r="F1471" s="146" t="s">
        <v>4980</v>
      </c>
      <c r="G1471" s="146" t="s">
        <v>61</v>
      </c>
      <c r="H1471" s="146" t="s">
        <v>4980</v>
      </c>
      <c r="I1471" s="146" t="s">
        <v>61</v>
      </c>
      <c r="J1471" s="146" t="s">
        <v>61</v>
      </c>
      <c r="K1471" s="146" t="s">
        <v>61</v>
      </c>
      <c r="L1471" s="146"/>
      <c r="M1471" s="154"/>
      <c r="N1471" s="288" t="s">
        <v>4478</v>
      </c>
      <c r="O1471" s="59"/>
      <c r="P1471" s="58"/>
      <c r="W1471" s="59"/>
      <c r="X1471" s="61"/>
      <c r="Y1471" s="59"/>
      <c r="Z1471" s="61"/>
      <c r="AA1471" s="11"/>
      <c r="AB1471" s="61"/>
      <c r="AC1471" s="251"/>
      <c r="AD1471" s="33"/>
      <c r="AE1471" s="33"/>
      <c r="AF1471" s="33"/>
    </row>
    <row r="1472" spans="1:179" s="212" customFormat="1" ht="15.75" customHeight="1">
      <c r="A1472" s="270" t="s">
        <v>2331</v>
      </c>
      <c r="B1472" s="298"/>
      <c r="C1472" s="299"/>
      <c r="D1472" s="210"/>
      <c r="E1472" s="275"/>
      <c r="F1472" s="275"/>
      <c r="G1472" s="275"/>
      <c r="H1472" s="275"/>
      <c r="I1472" s="275"/>
      <c r="J1472" s="275"/>
      <c r="K1472" s="275"/>
      <c r="L1472" s="275"/>
      <c r="M1472" s="300"/>
      <c r="N1472" s="301"/>
      <c r="O1472" s="302"/>
      <c r="P1472" s="303" t="s">
        <v>83</v>
      </c>
      <c r="Q1472" s="304"/>
      <c r="R1472" s="305" t="s">
        <v>83</v>
      </c>
      <c r="S1472" s="306" t="s">
        <v>83</v>
      </c>
      <c r="T1472" s="307"/>
      <c r="U1472" s="306" t="s">
        <v>83</v>
      </c>
      <c r="V1472" s="307"/>
      <c r="W1472" s="302"/>
      <c r="X1472" s="302"/>
      <c r="Y1472" s="302"/>
      <c r="Z1472" s="308"/>
      <c r="AA1472" s="308"/>
      <c r="AB1472" s="308"/>
      <c r="AC1472" s="309"/>
      <c r="AD1472" s="33"/>
      <c r="AE1472" s="33"/>
      <c r="AF1472" s="33"/>
      <c r="AG1472" s="193"/>
      <c r="AH1472" s="193"/>
      <c r="AI1472" s="193"/>
      <c r="AJ1472" s="193"/>
      <c r="AK1472" s="193"/>
      <c r="AL1472" s="193"/>
      <c r="AM1472" s="193"/>
      <c r="AN1472" s="193"/>
      <c r="AO1472" s="193"/>
      <c r="AP1472" s="193"/>
      <c r="AQ1472" s="193"/>
      <c r="AR1472" s="193"/>
      <c r="AS1472" s="193"/>
      <c r="AT1472" s="193"/>
      <c r="AU1472" s="193"/>
      <c r="AV1472" s="193"/>
      <c r="AW1472" s="193"/>
      <c r="AX1472" s="193"/>
      <c r="AY1472" s="193"/>
      <c r="AZ1472" s="193"/>
      <c r="BA1472" s="193"/>
      <c r="BB1472" s="193"/>
      <c r="BC1472" s="193"/>
      <c r="BD1472" s="193"/>
      <c r="BE1472" s="193"/>
      <c r="BF1472" s="193"/>
      <c r="BG1472" s="193"/>
      <c r="BH1472" s="193"/>
      <c r="BI1472" s="193"/>
      <c r="BJ1472" s="193"/>
      <c r="BK1472" s="193"/>
      <c r="BL1472" s="193"/>
      <c r="BM1472" s="193"/>
      <c r="BN1472" s="193"/>
      <c r="BO1472" s="193"/>
      <c r="BP1472" s="193"/>
      <c r="BQ1472" s="193"/>
      <c r="BR1472" s="193"/>
      <c r="BS1472" s="193"/>
      <c r="BT1472" s="193"/>
      <c r="BU1472" s="193"/>
      <c r="BV1472" s="193"/>
      <c r="BW1472" s="193"/>
      <c r="BX1472" s="193"/>
      <c r="BY1472" s="193"/>
      <c r="BZ1472" s="193"/>
      <c r="CA1472" s="193"/>
      <c r="CB1472" s="193"/>
      <c r="CC1472" s="193"/>
      <c r="CD1472" s="193"/>
      <c r="CE1472" s="193"/>
      <c r="CF1472" s="193"/>
      <c r="CG1472" s="193"/>
      <c r="CH1472" s="193"/>
      <c r="CI1472" s="193"/>
      <c r="CJ1472" s="193"/>
      <c r="CK1472" s="193"/>
      <c r="CL1472" s="193"/>
      <c r="CM1472" s="193"/>
      <c r="CN1472" s="193"/>
      <c r="CO1472" s="193"/>
      <c r="CP1472" s="193"/>
      <c r="CQ1472" s="193"/>
      <c r="CR1472" s="193"/>
      <c r="CS1472" s="193"/>
      <c r="CT1472" s="193"/>
      <c r="CU1472" s="193"/>
      <c r="CV1472" s="193"/>
      <c r="CW1472" s="193"/>
      <c r="CX1472" s="193"/>
      <c r="CY1472" s="193"/>
      <c r="CZ1472" s="193"/>
      <c r="DA1472" s="193"/>
      <c r="DB1472" s="193"/>
      <c r="DC1472" s="193"/>
      <c r="DD1472" s="193"/>
      <c r="DE1472" s="193"/>
      <c r="DF1472" s="193"/>
      <c r="DG1472" s="193"/>
      <c r="DH1472" s="193"/>
      <c r="DI1472" s="193"/>
      <c r="DJ1472" s="193"/>
      <c r="DK1472" s="193"/>
      <c r="DL1472" s="193"/>
      <c r="DM1472" s="193"/>
      <c r="DN1472" s="193"/>
      <c r="DO1472" s="193"/>
      <c r="DP1472" s="193"/>
      <c r="DQ1472" s="193"/>
      <c r="DR1472" s="193"/>
      <c r="DS1472" s="193"/>
      <c r="DT1472" s="193"/>
      <c r="DU1472" s="193"/>
      <c r="DV1472" s="193"/>
      <c r="DW1472" s="193"/>
      <c r="DX1472" s="193"/>
      <c r="DY1472" s="193"/>
      <c r="DZ1472" s="193"/>
      <c r="EA1472" s="193"/>
      <c r="EB1472" s="193"/>
      <c r="EC1472" s="193"/>
      <c r="ED1472" s="193"/>
      <c r="EE1472" s="193"/>
      <c r="EF1472" s="193"/>
      <c r="EG1472" s="193"/>
      <c r="EH1472" s="193"/>
      <c r="EI1472" s="193"/>
      <c r="EJ1472" s="193"/>
      <c r="EK1472" s="193"/>
      <c r="EL1472" s="193"/>
      <c r="EM1472" s="193"/>
      <c r="EN1472" s="193"/>
      <c r="EO1472" s="193"/>
      <c r="EP1472" s="193"/>
      <c r="EQ1472" s="193"/>
      <c r="ER1472" s="193"/>
      <c r="ES1472" s="193"/>
      <c r="ET1472" s="193"/>
      <c r="EU1472" s="193"/>
      <c r="EV1472" s="193"/>
      <c r="EW1472" s="193"/>
      <c r="EX1472" s="193"/>
      <c r="EY1472" s="193"/>
      <c r="EZ1472" s="193"/>
      <c r="FA1472" s="193"/>
      <c r="FB1472" s="193"/>
      <c r="FC1472" s="193"/>
      <c r="FD1472" s="193"/>
      <c r="FE1472" s="193"/>
      <c r="FF1472" s="193"/>
      <c r="FG1472" s="193"/>
      <c r="FH1472" s="193"/>
      <c r="FI1472" s="193"/>
      <c r="FJ1472" s="193"/>
      <c r="FK1472" s="193"/>
      <c r="FL1472" s="193"/>
      <c r="FM1472" s="193"/>
      <c r="FN1472" s="193"/>
      <c r="FO1472" s="193"/>
      <c r="FP1472" s="193"/>
      <c r="FQ1472" s="193"/>
      <c r="FR1472" s="193"/>
      <c r="FS1472" s="193"/>
      <c r="FT1472" s="193"/>
      <c r="FU1472" s="193"/>
      <c r="FV1472" s="193"/>
      <c r="FW1472" s="193"/>
    </row>
    <row r="1473" spans="1:179" s="212" customFormat="1" ht="15.75" customHeight="1">
      <c r="A1473" s="157" t="s">
        <v>2332</v>
      </c>
      <c r="B1473" s="158" t="s">
        <v>3573</v>
      </c>
      <c r="C1473" s="189" t="s">
        <v>2333</v>
      </c>
      <c r="D1473" s="190"/>
      <c r="E1473" s="146" t="s">
        <v>2334</v>
      </c>
      <c r="F1473" s="146" t="s">
        <v>2335</v>
      </c>
      <c r="G1473" s="146">
        <v>53700</v>
      </c>
      <c r="H1473" s="146">
        <v>512881</v>
      </c>
      <c r="I1473" s="146">
        <v>82107</v>
      </c>
      <c r="J1473" s="146" t="s">
        <v>5663</v>
      </c>
      <c r="K1473" s="145" t="s">
        <v>5956</v>
      </c>
      <c r="L1473" s="146"/>
      <c r="M1473" s="154" t="s">
        <v>2336</v>
      </c>
      <c r="N1473" s="54" t="s">
        <v>2740</v>
      </c>
      <c r="O1473" s="53" t="s">
        <v>28</v>
      </c>
      <c r="P1473" s="58">
        <v>6.3E-2</v>
      </c>
      <c r="Q1473" s="62">
        <v>1.6</v>
      </c>
      <c r="R1473" s="56">
        <v>34</v>
      </c>
      <c r="S1473" s="55">
        <v>3.9369999999999998</v>
      </c>
      <c r="T1473" s="57">
        <v>100</v>
      </c>
      <c r="U1473" s="55">
        <v>2.677</v>
      </c>
      <c r="V1473" s="57">
        <v>68</v>
      </c>
      <c r="W1473" s="61" t="s">
        <v>295</v>
      </c>
      <c r="X1473" s="59"/>
      <c r="Y1473" s="59" t="s">
        <v>31</v>
      </c>
      <c r="Z1473" s="61"/>
      <c r="AA1473" s="61"/>
      <c r="AB1473" s="61" t="s">
        <v>114</v>
      </c>
      <c r="AC1473" s="201"/>
      <c r="AD1473" s="33"/>
      <c r="AE1473" s="33"/>
      <c r="AF1473" s="33"/>
      <c r="AG1473" s="193"/>
      <c r="AH1473" s="193"/>
      <c r="AI1473" s="193"/>
      <c r="AJ1473" s="193"/>
      <c r="AK1473" s="193"/>
      <c r="AL1473" s="193"/>
      <c r="AM1473" s="193"/>
      <c r="AN1473" s="193"/>
      <c r="AO1473" s="193"/>
      <c r="AP1473" s="193"/>
      <c r="AQ1473" s="193"/>
      <c r="AR1473" s="193"/>
      <c r="AS1473" s="193"/>
      <c r="AT1473" s="193"/>
      <c r="AU1473" s="193"/>
      <c r="AV1473" s="193"/>
      <c r="AW1473" s="193"/>
      <c r="AX1473" s="193"/>
      <c r="AY1473" s="193"/>
      <c r="AZ1473" s="193"/>
      <c r="BA1473" s="193"/>
      <c r="BB1473" s="193"/>
      <c r="BC1473" s="193"/>
      <c r="BD1473" s="193"/>
      <c r="BE1473" s="193"/>
      <c r="BF1473" s="193"/>
      <c r="BG1473" s="193"/>
      <c r="BH1473" s="193"/>
      <c r="BI1473" s="193"/>
      <c r="BJ1473" s="193"/>
      <c r="BK1473" s="193"/>
      <c r="BL1473" s="193"/>
      <c r="BM1473" s="193"/>
      <c r="BN1473" s="193"/>
      <c r="BO1473" s="193"/>
      <c r="BP1473" s="193"/>
      <c r="BQ1473" s="193"/>
      <c r="BR1473" s="193"/>
      <c r="BS1473" s="193"/>
      <c r="BT1473" s="193"/>
      <c r="BU1473" s="193"/>
      <c r="BV1473" s="193"/>
      <c r="BW1473" s="193"/>
      <c r="BX1473" s="193"/>
      <c r="BY1473" s="193"/>
      <c r="BZ1473" s="193"/>
      <c r="CA1473" s="193"/>
      <c r="CB1473" s="193"/>
      <c r="CC1473" s="193"/>
      <c r="CD1473" s="193"/>
      <c r="CE1473" s="193"/>
      <c r="CF1473" s="193"/>
      <c r="CG1473" s="193"/>
      <c r="CH1473" s="193"/>
      <c r="CI1473" s="193"/>
      <c r="CJ1473" s="193"/>
      <c r="CK1473" s="193"/>
      <c r="CL1473" s="193"/>
      <c r="CM1473" s="193"/>
      <c r="CN1473" s="193"/>
      <c r="CO1473" s="193"/>
      <c r="CP1473" s="193"/>
      <c r="CQ1473" s="193"/>
      <c r="CR1473" s="193"/>
      <c r="CS1473" s="193"/>
      <c r="CT1473" s="193"/>
      <c r="CU1473" s="193"/>
      <c r="CV1473" s="193"/>
      <c r="CW1473" s="193"/>
      <c r="CX1473" s="193"/>
      <c r="CY1473" s="193"/>
      <c r="CZ1473" s="193"/>
      <c r="DA1473" s="193"/>
      <c r="DB1473" s="193"/>
      <c r="DC1473" s="193"/>
      <c r="DD1473" s="193"/>
      <c r="DE1473" s="193"/>
      <c r="DF1473" s="193"/>
      <c r="DG1473" s="193"/>
      <c r="DH1473" s="193"/>
      <c r="DI1473" s="193"/>
      <c r="DJ1473" s="193"/>
      <c r="DK1473" s="193"/>
      <c r="DL1473" s="193"/>
      <c r="DM1473" s="193"/>
      <c r="DN1473" s="193"/>
      <c r="DO1473" s="193"/>
      <c r="DP1473" s="193"/>
      <c r="DQ1473" s="193"/>
      <c r="DR1473" s="193"/>
      <c r="DS1473" s="193"/>
      <c r="DT1473" s="193"/>
      <c r="DU1473" s="193"/>
      <c r="DV1473" s="193"/>
      <c r="DW1473" s="193"/>
      <c r="DX1473" s="193"/>
      <c r="DY1473" s="193"/>
      <c r="DZ1473" s="193"/>
      <c r="EA1473" s="193"/>
      <c r="EB1473" s="193"/>
      <c r="EC1473" s="193"/>
      <c r="ED1473" s="193"/>
      <c r="EE1473" s="193"/>
      <c r="EF1473" s="193"/>
      <c r="EG1473" s="193"/>
      <c r="EH1473" s="193"/>
      <c r="EI1473" s="193"/>
      <c r="EJ1473" s="193"/>
      <c r="EK1473" s="193"/>
      <c r="EL1473" s="193"/>
      <c r="EM1473" s="193"/>
      <c r="EN1473" s="193"/>
      <c r="EO1473" s="193"/>
      <c r="EP1473" s="193"/>
      <c r="EQ1473" s="193"/>
      <c r="ER1473" s="193"/>
      <c r="ES1473" s="193"/>
      <c r="ET1473" s="193"/>
      <c r="EU1473" s="193"/>
      <c r="EV1473" s="193"/>
      <c r="EW1473" s="193"/>
      <c r="EX1473" s="193"/>
      <c r="EY1473" s="193"/>
      <c r="EZ1473" s="193"/>
      <c r="FA1473" s="193"/>
      <c r="FB1473" s="193"/>
      <c r="FC1473" s="193"/>
      <c r="FD1473" s="193"/>
      <c r="FE1473" s="193"/>
      <c r="FF1473" s="193"/>
      <c r="FG1473" s="193"/>
      <c r="FH1473" s="193"/>
      <c r="FI1473" s="193"/>
      <c r="FJ1473" s="193"/>
      <c r="FK1473" s="193"/>
      <c r="FL1473" s="193"/>
      <c r="FM1473" s="193"/>
      <c r="FN1473" s="193"/>
      <c r="FO1473" s="193"/>
      <c r="FP1473" s="193"/>
      <c r="FQ1473" s="193"/>
      <c r="FR1473" s="193"/>
      <c r="FS1473" s="193"/>
      <c r="FT1473" s="193"/>
      <c r="FU1473" s="193"/>
      <c r="FV1473" s="193"/>
      <c r="FW1473" s="193"/>
    </row>
    <row r="1474" spans="1:179" s="193" customFormat="1" ht="15.75" customHeight="1">
      <c r="A1474" s="157" t="s">
        <v>2332</v>
      </c>
      <c r="B1474" s="158" t="s">
        <v>3573</v>
      </c>
      <c r="C1474" s="189" t="s">
        <v>2337</v>
      </c>
      <c r="D1474" s="190"/>
      <c r="E1474" s="146" t="s">
        <v>2338</v>
      </c>
      <c r="F1474" s="146" t="s">
        <v>2339</v>
      </c>
      <c r="G1474" s="146">
        <v>53704</v>
      </c>
      <c r="H1474" s="146">
        <v>512882</v>
      </c>
      <c r="I1474" s="146">
        <v>82109</v>
      </c>
      <c r="J1474" s="146" t="s">
        <v>5640</v>
      </c>
      <c r="K1474" s="145" t="s">
        <v>5957</v>
      </c>
      <c r="L1474" s="146" t="s">
        <v>4246</v>
      </c>
      <c r="M1474" s="154" t="s">
        <v>2340</v>
      </c>
      <c r="N1474" s="54" t="s">
        <v>2405</v>
      </c>
      <c r="O1474" s="53" t="s">
        <v>28</v>
      </c>
      <c r="P1474" s="58">
        <v>6.3E-2</v>
      </c>
      <c r="Q1474" s="62">
        <v>1.6</v>
      </c>
      <c r="R1474" s="56">
        <v>48</v>
      </c>
      <c r="S1474" s="55">
        <v>5.63</v>
      </c>
      <c r="T1474" s="57">
        <v>143</v>
      </c>
      <c r="U1474" s="55">
        <v>4.4489999999999998</v>
      </c>
      <c r="V1474" s="57">
        <v>113</v>
      </c>
      <c r="W1474" s="61" t="s">
        <v>295</v>
      </c>
      <c r="X1474" s="59"/>
      <c r="Y1474" s="59" t="s">
        <v>67</v>
      </c>
      <c r="Z1474" s="61"/>
      <c r="AA1474" s="61" t="s">
        <v>32</v>
      </c>
      <c r="AB1474" s="61" t="s">
        <v>114</v>
      </c>
      <c r="AC1474" s="201"/>
      <c r="AD1474" s="33"/>
      <c r="AE1474" s="33"/>
      <c r="AF1474" s="33"/>
    </row>
    <row r="1475" spans="1:179" s="193" customFormat="1" ht="15.75" customHeight="1">
      <c r="A1475" s="157" t="s">
        <v>2332</v>
      </c>
      <c r="B1475" s="158" t="s">
        <v>3573</v>
      </c>
      <c r="C1475" s="189" t="s">
        <v>2341</v>
      </c>
      <c r="D1475" s="190"/>
      <c r="E1475" s="146" t="s">
        <v>2334</v>
      </c>
      <c r="F1475" s="146" t="s">
        <v>2342</v>
      </c>
      <c r="G1475" s="146">
        <v>53702</v>
      </c>
      <c r="H1475" s="146">
        <v>512880</v>
      </c>
      <c r="I1475" s="146">
        <v>82108</v>
      </c>
      <c r="J1475" s="146" t="s">
        <v>5625</v>
      </c>
      <c r="K1475" s="145" t="s">
        <v>5958</v>
      </c>
      <c r="L1475" s="146" t="s">
        <v>4247</v>
      </c>
      <c r="M1475" s="154" t="s">
        <v>2343</v>
      </c>
      <c r="N1475" s="54" t="s">
        <v>2741</v>
      </c>
      <c r="O1475" s="53" t="s">
        <v>28</v>
      </c>
      <c r="P1475" s="58">
        <v>6.3E-2</v>
      </c>
      <c r="Q1475" s="62">
        <v>1.6</v>
      </c>
      <c r="R1475" s="56">
        <v>24</v>
      </c>
      <c r="S1475" s="55">
        <v>5.63</v>
      </c>
      <c r="T1475" s="57">
        <v>143</v>
      </c>
      <c r="U1475" s="55">
        <v>4.3230000000000004</v>
      </c>
      <c r="V1475" s="57">
        <v>109.8</v>
      </c>
      <c r="W1475" s="61" t="s">
        <v>295</v>
      </c>
      <c r="X1475" s="59"/>
      <c r="Y1475" s="59" t="s">
        <v>67</v>
      </c>
      <c r="Z1475" s="61"/>
      <c r="AA1475" s="61" t="s">
        <v>32</v>
      </c>
      <c r="AB1475" s="61" t="s">
        <v>114</v>
      </c>
      <c r="AC1475" s="201"/>
      <c r="AD1475" s="33"/>
      <c r="AE1475" s="33"/>
      <c r="AF1475" s="33"/>
    </row>
    <row r="1476" spans="1:179" s="193" customFormat="1" ht="16.5" customHeight="1">
      <c r="A1476" s="188" t="s">
        <v>2332</v>
      </c>
      <c r="B1476" s="158" t="s">
        <v>3573</v>
      </c>
      <c r="C1476" s="189" t="s">
        <v>2344</v>
      </c>
      <c r="D1476" s="190"/>
      <c r="E1476" s="146" t="s">
        <v>61</v>
      </c>
      <c r="F1476" s="146" t="s">
        <v>890</v>
      </c>
      <c r="G1476" s="146" t="s">
        <v>2345</v>
      </c>
      <c r="H1476" s="146" t="s">
        <v>2346</v>
      </c>
      <c r="I1476" s="146" t="s">
        <v>61</v>
      </c>
      <c r="J1476" s="146" t="s">
        <v>61</v>
      </c>
      <c r="K1476" s="146" t="s">
        <v>61</v>
      </c>
      <c r="L1476" s="146"/>
      <c r="M1476" s="154"/>
      <c r="N1476" s="54" t="s">
        <v>321</v>
      </c>
      <c r="O1476" s="11" t="s">
        <v>82</v>
      </c>
      <c r="P1476" s="58"/>
      <c r="Q1476" s="62"/>
      <c r="R1476" s="56"/>
      <c r="S1476" s="55"/>
      <c r="T1476" s="57"/>
      <c r="U1476" s="55"/>
      <c r="V1476" s="57"/>
      <c r="W1476" s="61"/>
      <c r="X1476" s="59"/>
      <c r="Y1476" s="59"/>
      <c r="Z1476" s="61"/>
      <c r="AA1476" s="61"/>
      <c r="AB1476" s="61" t="s">
        <v>33</v>
      </c>
      <c r="AC1476" s="201"/>
      <c r="AD1476" s="33"/>
      <c r="AE1476" s="33"/>
      <c r="AF1476" s="33"/>
    </row>
    <row r="1477" spans="1:179" s="193" customFormat="1" ht="15.75" customHeight="1">
      <c r="A1477" s="157" t="s">
        <v>2353</v>
      </c>
      <c r="B1477" s="158" t="s">
        <v>3534</v>
      </c>
      <c r="C1477" s="189" t="s">
        <v>2333</v>
      </c>
      <c r="D1477" s="190"/>
      <c r="E1477" s="146" t="s">
        <v>2334</v>
      </c>
      <c r="F1477" s="146" t="s">
        <v>2335</v>
      </c>
      <c r="G1477" s="146">
        <v>53700</v>
      </c>
      <c r="H1477" s="146">
        <v>512881</v>
      </c>
      <c r="I1477" s="146">
        <v>82107</v>
      </c>
      <c r="J1477" s="146" t="s">
        <v>5663</v>
      </c>
      <c r="K1477" s="145" t="s">
        <v>5956</v>
      </c>
      <c r="L1477" s="146"/>
      <c r="M1477" s="154" t="s">
        <v>2348</v>
      </c>
      <c r="N1477" s="54" t="s">
        <v>2740</v>
      </c>
      <c r="O1477" s="53" t="s">
        <v>28</v>
      </c>
      <c r="P1477" s="58">
        <v>6.3E-2</v>
      </c>
      <c r="Q1477" s="62">
        <v>1.6</v>
      </c>
      <c r="R1477" s="56">
        <v>34</v>
      </c>
      <c r="S1477" s="55">
        <v>3.9369999999999998</v>
      </c>
      <c r="T1477" s="57">
        <v>100</v>
      </c>
      <c r="U1477" s="55">
        <v>2.677</v>
      </c>
      <c r="V1477" s="57">
        <v>68</v>
      </c>
      <c r="W1477" s="61" t="s">
        <v>295</v>
      </c>
      <c r="X1477" s="59"/>
      <c r="Y1477" s="59" t="s">
        <v>31</v>
      </c>
      <c r="Z1477" s="61"/>
      <c r="AA1477" s="61"/>
      <c r="AB1477" s="61" t="s">
        <v>114</v>
      </c>
      <c r="AC1477" s="201"/>
      <c r="AD1477" s="194"/>
      <c r="AE1477" s="194"/>
      <c r="AF1477" s="194"/>
    </row>
    <row r="1478" spans="1:179" s="193" customFormat="1" ht="15.75" customHeight="1">
      <c r="A1478" s="157" t="s">
        <v>2347</v>
      </c>
      <c r="B1478" s="158" t="s">
        <v>3534</v>
      </c>
      <c r="C1478" s="189" t="s">
        <v>2337</v>
      </c>
      <c r="D1478" s="190"/>
      <c r="E1478" s="146" t="s">
        <v>2338</v>
      </c>
      <c r="F1478" s="146" t="s">
        <v>2339</v>
      </c>
      <c r="G1478" s="146">
        <v>53704</v>
      </c>
      <c r="H1478" s="146">
        <v>512882</v>
      </c>
      <c r="I1478" s="146">
        <v>82109</v>
      </c>
      <c r="J1478" s="146" t="s">
        <v>5640</v>
      </c>
      <c r="K1478" s="145" t="s">
        <v>5957</v>
      </c>
      <c r="L1478" s="146" t="s">
        <v>4246</v>
      </c>
      <c r="M1478" s="154" t="s">
        <v>2340</v>
      </c>
      <c r="N1478" s="54" t="s">
        <v>2405</v>
      </c>
      <c r="O1478" s="53" t="s">
        <v>28</v>
      </c>
      <c r="P1478" s="58">
        <v>6.3E-2</v>
      </c>
      <c r="Q1478" s="62">
        <v>1.6</v>
      </c>
      <c r="R1478" s="56">
        <v>48</v>
      </c>
      <c r="S1478" s="55">
        <v>5.63</v>
      </c>
      <c r="T1478" s="57">
        <v>143</v>
      </c>
      <c r="U1478" s="55">
        <v>4.4489999999999998</v>
      </c>
      <c r="V1478" s="57">
        <v>113</v>
      </c>
      <c r="W1478" s="61" t="s">
        <v>295</v>
      </c>
      <c r="X1478" s="59"/>
      <c r="Y1478" s="59" t="s">
        <v>67</v>
      </c>
      <c r="Z1478" s="61"/>
      <c r="AA1478" s="61" t="s">
        <v>32</v>
      </c>
      <c r="AB1478" s="61" t="s">
        <v>114</v>
      </c>
      <c r="AC1478" s="201"/>
      <c r="AD1478" s="33"/>
      <c r="AE1478" s="33"/>
      <c r="AF1478" s="33"/>
    </row>
    <row r="1479" spans="1:179" s="193" customFormat="1" ht="15.75" customHeight="1">
      <c r="A1479" s="157" t="s">
        <v>2347</v>
      </c>
      <c r="B1479" s="158" t="s">
        <v>3534</v>
      </c>
      <c r="C1479" s="189" t="s">
        <v>2341</v>
      </c>
      <c r="D1479" s="190"/>
      <c r="E1479" s="146" t="s">
        <v>2334</v>
      </c>
      <c r="F1479" s="146" t="s">
        <v>2342</v>
      </c>
      <c r="G1479" s="146">
        <v>53702</v>
      </c>
      <c r="H1479" s="146">
        <v>512880</v>
      </c>
      <c r="I1479" s="146">
        <v>82108</v>
      </c>
      <c r="J1479" s="146" t="s">
        <v>5625</v>
      </c>
      <c r="K1479" s="145" t="s">
        <v>5958</v>
      </c>
      <c r="L1479" s="146" t="s">
        <v>4247</v>
      </c>
      <c r="M1479" s="154" t="s">
        <v>2343</v>
      </c>
      <c r="N1479" s="54" t="s">
        <v>2742</v>
      </c>
      <c r="O1479" s="53" t="s">
        <v>28</v>
      </c>
      <c r="P1479" s="58">
        <v>6.3E-2</v>
      </c>
      <c r="Q1479" s="62">
        <v>1.6</v>
      </c>
      <c r="R1479" s="56">
        <v>24</v>
      </c>
      <c r="S1479" s="55">
        <v>5.63</v>
      </c>
      <c r="T1479" s="57">
        <v>143</v>
      </c>
      <c r="U1479" s="55">
        <v>4.3230000000000004</v>
      </c>
      <c r="V1479" s="57">
        <v>109.8</v>
      </c>
      <c r="W1479" s="61" t="s">
        <v>295</v>
      </c>
      <c r="X1479" s="59"/>
      <c r="Y1479" s="59" t="s">
        <v>67</v>
      </c>
      <c r="Z1479" s="61"/>
      <c r="AA1479" s="61" t="s">
        <v>32</v>
      </c>
      <c r="AB1479" s="61" t="s">
        <v>114</v>
      </c>
      <c r="AC1479" s="201"/>
      <c r="AD1479" s="33"/>
      <c r="AE1479" s="33"/>
      <c r="AF1479" s="33"/>
    </row>
    <row r="1480" spans="1:179" s="193" customFormat="1" ht="15.75" customHeight="1">
      <c r="A1480" s="157" t="s">
        <v>2347</v>
      </c>
      <c r="B1480" s="158" t="s">
        <v>3534</v>
      </c>
      <c r="C1480" s="189" t="s">
        <v>2349</v>
      </c>
      <c r="D1480" s="190"/>
      <c r="E1480" s="146" t="s">
        <v>2350</v>
      </c>
      <c r="F1480" s="146" t="s">
        <v>2351</v>
      </c>
      <c r="G1480" s="146">
        <v>53706</v>
      </c>
      <c r="H1480" s="146">
        <v>512883</v>
      </c>
      <c r="I1480" s="146">
        <v>82110</v>
      </c>
      <c r="J1480" s="146" t="s">
        <v>5590</v>
      </c>
      <c r="K1480" s="145" t="s">
        <v>5959</v>
      </c>
      <c r="L1480" s="146" t="s">
        <v>4248</v>
      </c>
      <c r="M1480" s="154" t="s">
        <v>2352</v>
      </c>
      <c r="N1480" s="54" t="s">
        <v>2743</v>
      </c>
      <c r="O1480" s="53" t="s">
        <v>28</v>
      </c>
      <c r="P1480" s="58">
        <v>6.3E-2</v>
      </c>
      <c r="Q1480" s="62">
        <v>1.6</v>
      </c>
      <c r="R1480" s="56">
        <v>40</v>
      </c>
      <c r="S1480" s="55">
        <v>5.0389999999999997</v>
      </c>
      <c r="T1480" s="57">
        <v>128</v>
      </c>
      <c r="U1480" s="55">
        <v>4.0309999999999997</v>
      </c>
      <c r="V1480" s="57">
        <v>102.4</v>
      </c>
      <c r="W1480" s="61" t="s">
        <v>295</v>
      </c>
      <c r="X1480" s="59"/>
      <c r="Y1480" s="59" t="s">
        <v>67</v>
      </c>
      <c r="Z1480" s="61"/>
      <c r="AA1480" s="61" t="s">
        <v>32</v>
      </c>
      <c r="AB1480" s="61" t="s">
        <v>114</v>
      </c>
      <c r="AC1480" s="201"/>
      <c r="AD1480" s="33"/>
      <c r="AE1480" s="33"/>
      <c r="AF1480" s="33"/>
    </row>
    <row r="1481" spans="1:179" s="193" customFormat="1" ht="15.75" customHeight="1">
      <c r="A1481" s="157" t="s">
        <v>2353</v>
      </c>
      <c r="B1481" s="158" t="s">
        <v>3534</v>
      </c>
      <c r="C1481" s="189" t="s">
        <v>2354</v>
      </c>
      <c r="D1481" s="190"/>
      <c r="E1481" s="146" t="s">
        <v>61</v>
      </c>
      <c r="F1481" s="146" t="s">
        <v>2355</v>
      </c>
      <c r="G1481" s="146" t="s">
        <v>2356</v>
      </c>
      <c r="H1481" s="146" t="s">
        <v>2357</v>
      </c>
      <c r="I1481" s="146" t="s">
        <v>61</v>
      </c>
      <c r="J1481" s="146" t="s">
        <v>5699</v>
      </c>
      <c r="K1481" s="145" t="s">
        <v>5966</v>
      </c>
      <c r="L1481" s="146"/>
      <c r="M1481" s="154"/>
      <c r="N1481" s="54" t="s">
        <v>321</v>
      </c>
      <c r="O1481" s="11" t="s">
        <v>82</v>
      </c>
      <c r="P1481" s="58"/>
      <c r="Q1481" s="57"/>
      <c r="R1481" s="56"/>
      <c r="S1481" s="55"/>
      <c r="T1481" s="57"/>
      <c r="U1481" s="55"/>
      <c r="V1481" s="57"/>
      <c r="W1481" s="11"/>
      <c r="X1481" s="61"/>
      <c r="Y1481" s="59"/>
      <c r="Z1481" s="61"/>
      <c r="AA1481" s="11"/>
      <c r="AB1481" s="61" t="s">
        <v>114</v>
      </c>
      <c r="AC1481" s="220"/>
      <c r="AD1481" s="33"/>
      <c r="AE1481" s="33"/>
      <c r="AF1481" s="33"/>
    </row>
    <row r="1482" spans="1:179" s="193" customFormat="1" ht="15.75" customHeight="1">
      <c r="A1482" s="157" t="s">
        <v>2358</v>
      </c>
      <c r="B1482" s="158" t="s">
        <v>3536</v>
      </c>
      <c r="C1482" s="191" t="s">
        <v>2359</v>
      </c>
      <c r="D1482" s="190"/>
      <c r="E1482" s="146" t="s">
        <v>2360</v>
      </c>
      <c r="F1482" s="146" t="s">
        <v>2361</v>
      </c>
      <c r="G1482" s="145" t="s">
        <v>2362</v>
      </c>
      <c r="H1482" s="146">
        <v>512886</v>
      </c>
      <c r="I1482" s="146">
        <v>85112</v>
      </c>
      <c r="J1482" s="146" t="s">
        <v>61</v>
      </c>
      <c r="K1482" s="146" t="s">
        <v>2363</v>
      </c>
      <c r="L1482" s="146" t="s">
        <v>4249</v>
      </c>
      <c r="M1482" s="191" t="s">
        <v>2364</v>
      </c>
      <c r="N1482" s="54" t="s">
        <v>2744</v>
      </c>
      <c r="O1482" s="53" t="s">
        <v>28</v>
      </c>
      <c r="P1482" s="58">
        <v>7.9000000000000001E-2</v>
      </c>
      <c r="Q1482" s="62">
        <v>2</v>
      </c>
      <c r="R1482" s="56">
        <v>30</v>
      </c>
      <c r="S1482" s="55">
        <v>5.7830000000000004</v>
      </c>
      <c r="T1482" s="57">
        <v>146.9</v>
      </c>
      <c r="U1482" s="55">
        <v>4.9649999999999999</v>
      </c>
      <c r="V1482" s="57">
        <v>126.1</v>
      </c>
      <c r="W1482" s="61" t="s">
        <v>295</v>
      </c>
      <c r="X1482" s="59"/>
      <c r="Y1482" s="59" t="s">
        <v>67</v>
      </c>
      <c r="Z1482" s="61"/>
      <c r="AA1482" s="61" t="s">
        <v>32</v>
      </c>
      <c r="AB1482" s="61" t="s">
        <v>114</v>
      </c>
      <c r="AC1482" s="201"/>
    </row>
    <row r="1483" spans="1:179" s="193" customFormat="1" ht="15.75" customHeight="1">
      <c r="A1483" s="157" t="s">
        <v>2358</v>
      </c>
      <c r="B1483" s="158" t="s">
        <v>3536</v>
      </c>
      <c r="C1483" s="189" t="s">
        <v>2365</v>
      </c>
      <c r="D1483" s="190"/>
      <c r="E1483" s="146" t="s">
        <v>2366</v>
      </c>
      <c r="F1483" s="146" t="s">
        <v>2367</v>
      </c>
      <c r="G1483" s="146" t="s">
        <v>2368</v>
      </c>
      <c r="H1483" s="146">
        <v>512884</v>
      </c>
      <c r="I1483" s="146">
        <v>85115</v>
      </c>
      <c r="J1483" s="146" t="s">
        <v>5743</v>
      </c>
      <c r="K1483" s="146" t="s">
        <v>2369</v>
      </c>
      <c r="L1483" s="146" t="s">
        <v>4250</v>
      </c>
      <c r="M1483" s="191" t="s">
        <v>2370</v>
      </c>
      <c r="N1483" s="54" t="s">
        <v>2745</v>
      </c>
      <c r="O1483" s="53" t="s">
        <v>28</v>
      </c>
      <c r="P1483" s="58">
        <v>6.0999999999999999E-2</v>
      </c>
      <c r="Q1483" s="62">
        <v>1.55</v>
      </c>
      <c r="R1483" s="56">
        <v>30</v>
      </c>
      <c r="S1483" s="55">
        <v>5.7830000000000004</v>
      </c>
      <c r="T1483" s="57">
        <v>146.9</v>
      </c>
      <c r="U1483" s="55">
        <v>4.9649999999999999</v>
      </c>
      <c r="V1483" s="57">
        <v>126.1</v>
      </c>
      <c r="W1483" s="61" t="s">
        <v>295</v>
      </c>
      <c r="X1483" s="59"/>
      <c r="Y1483" s="59" t="s">
        <v>67</v>
      </c>
      <c r="Z1483" s="61"/>
      <c r="AA1483" s="61" t="s">
        <v>32</v>
      </c>
      <c r="AB1483" s="61" t="s">
        <v>114</v>
      </c>
      <c r="AC1483" s="201"/>
    </row>
    <row r="1484" spans="1:179" s="193" customFormat="1" ht="15.75" customHeight="1">
      <c r="A1484" s="157" t="s">
        <v>2358</v>
      </c>
      <c r="B1484" s="158" t="s">
        <v>3536</v>
      </c>
      <c r="C1484" s="189" t="s">
        <v>2371</v>
      </c>
      <c r="D1484" s="190"/>
      <c r="E1484" s="146" t="s">
        <v>2372</v>
      </c>
      <c r="F1484" s="146" t="s">
        <v>2373</v>
      </c>
      <c r="G1484" s="146">
        <v>104700</v>
      </c>
      <c r="H1484" s="146">
        <v>512887</v>
      </c>
      <c r="I1484" s="146">
        <v>85113</v>
      </c>
      <c r="J1484" s="146" t="s">
        <v>61</v>
      </c>
      <c r="K1484" s="146" t="s">
        <v>2374</v>
      </c>
      <c r="L1484" s="146" t="s">
        <v>4251</v>
      </c>
      <c r="M1484" s="191" t="s">
        <v>2375</v>
      </c>
      <c r="N1484" s="54" t="s">
        <v>2746</v>
      </c>
      <c r="O1484" s="53" t="s">
        <v>28</v>
      </c>
      <c r="P1484" s="58">
        <v>6.0999999999999999E-2</v>
      </c>
      <c r="Q1484" s="62">
        <v>1.55</v>
      </c>
      <c r="R1484" s="56">
        <v>36</v>
      </c>
      <c r="S1484" s="55">
        <v>4.2439999999999998</v>
      </c>
      <c r="T1484" s="57">
        <v>107.8</v>
      </c>
      <c r="U1484" s="55">
        <v>2.8010000000000002</v>
      </c>
      <c r="V1484" s="57">
        <v>71.150000000000006</v>
      </c>
      <c r="W1484" s="61" t="s">
        <v>295</v>
      </c>
      <c r="X1484" s="59"/>
      <c r="Y1484" s="59" t="s">
        <v>31</v>
      </c>
      <c r="Z1484" s="61"/>
      <c r="AA1484" s="61"/>
      <c r="AB1484" s="61" t="s">
        <v>114</v>
      </c>
      <c r="AC1484" s="201"/>
    </row>
    <row r="1485" spans="1:179" s="193" customFormat="1" ht="15.75" customHeight="1">
      <c r="A1485" s="188" t="s">
        <v>2358</v>
      </c>
      <c r="B1485" s="158" t="s">
        <v>3536</v>
      </c>
      <c r="C1485" s="189" t="s">
        <v>2376</v>
      </c>
      <c r="D1485" s="190"/>
      <c r="E1485" s="146" t="s">
        <v>61</v>
      </c>
      <c r="F1485" s="146" t="s">
        <v>2377</v>
      </c>
      <c r="G1485" s="146">
        <v>104752</v>
      </c>
      <c r="H1485" s="146" t="s">
        <v>2378</v>
      </c>
      <c r="I1485" s="146" t="s">
        <v>2379</v>
      </c>
      <c r="J1485" s="146" t="s">
        <v>61</v>
      </c>
      <c r="K1485" s="146" t="s">
        <v>61</v>
      </c>
      <c r="L1485" s="146"/>
      <c r="M1485" s="154"/>
      <c r="N1485" s="54" t="s">
        <v>321</v>
      </c>
      <c r="O1485" s="11" t="s">
        <v>82</v>
      </c>
      <c r="P1485" s="58"/>
      <c r="Q1485" s="62"/>
      <c r="R1485" s="56"/>
      <c r="S1485" s="55"/>
      <c r="T1485" s="57"/>
      <c r="U1485" s="55"/>
      <c r="V1485" s="57"/>
      <c r="W1485" s="61"/>
      <c r="X1485" s="59"/>
      <c r="Y1485" s="59"/>
      <c r="Z1485" s="61"/>
      <c r="AA1485" s="61"/>
      <c r="AB1485" s="61" t="s">
        <v>114</v>
      </c>
      <c r="AC1485" s="201"/>
    </row>
    <row r="1486" spans="1:179" s="193" customFormat="1" ht="15.75" customHeight="1">
      <c r="A1486" s="157" t="s">
        <v>2380</v>
      </c>
      <c r="B1486" s="158" t="s">
        <v>3540</v>
      </c>
      <c r="C1486" s="189" t="s">
        <v>2337</v>
      </c>
      <c r="D1486" s="190"/>
      <c r="E1486" s="146" t="s">
        <v>2338</v>
      </c>
      <c r="F1486" s="146" t="s">
        <v>2339</v>
      </c>
      <c r="G1486" s="146">
        <v>53704</v>
      </c>
      <c r="H1486" s="146">
        <v>512882</v>
      </c>
      <c r="I1486" s="146">
        <v>82109</v>
      </c>
      <c r="J1486" s="146" t="s">
        <v>5640</v>
      </c>
      <c r="K1486" s="145" t="s">
        <v>5957</v>
      </c>
      <c r="L1486" s="146" t="s">
        <v>4246</v>
      </c>
      <c r="M1486" s="154" t="s">
        <v>2340</v>
      </c>
      <c r="N1486" s="54" t="s">
        <v>2747</v>
      </c>
      <c r="O1486" s="53" t="s">
        <v>28</v>
      </c>
      <c r="P1486" s="58">
        <v>6.3E-2</v>
      </c>
      <c r="Q1486" s="62">
        <v>1.6</v>
      </c>
      <c r="R1486" s="56">
        <v>48</v>
      </c>
      <c r="S1486" s="55">
        <v>5.63</v>
      </c>
      <c r="T1486" s="57">
        <v>143</v>
      </c>
      <c r="U1486" s="55">
        <v>4.4489999999999998</v>
      </c>
      <c r="V1486" s="57">
        <v>113</v>
      </c>
      <c r="W1486" s="61" t="s">
        <v>295</v>
      </c>
      <c r="X1486" s="59"/>
      <c r="Y1486" s="59" t="s">
        <v>67</v>
      </c>
      <c r="Z1486" s="61"/>
      <c r="AA1486" s="61" t="s">
        <v>32</v>
      </c>
      <c r="AB1486" s="61" t="s">
        <v>114</v>
      </c>
      <c r="AC1486" s="201"/>
    </row>
    <row r="1487" spans="1:179" s="193" customFormat="1" ht="15.75" customHeight="1">
      <c r="A1487" s="157" t="s">
        <v>2380</v>
      </c>
      <c r="B1487" s="158" t="s">
        <v>3540</v>
      </c>
      <c r="C1487" s="10" t="s">
        <v>2359</v>
      </c>
      <c r="D1487" s="190"/>
      <c r="E1487" s="146" t="s">
        <v>2360</v>
      </c>
      <c r="F1487" s="146" t="s">
        <v>2361</v>
      </c>
      <c r="G1487" s="146" t="s">
        <v>4279</v>
      </c>
      <c r="H1487" s="146">
        <v>512886</v>
      </c>
      <c r="I1487" s="146">
        <v>85112</v>
      </c>
      <c r="J1487" s="146" t="s">
        <v>61</v>
      </c>
      <c r="K1487" s="146" t="s">
        <v>2363</v>
      </c>
      <c r="L1487" s="146" t="s">
        <v>4249</v>
      </c>
      <c r="M1487" s="154" t="s">
        <v>2381</v>
      </c>
      <c r="N1487" s="54" t="s">
        <v>2748</v>
      </c>
      <c r="O1487" s="53" t="s">
        <v>28</v>
      </c>
      <c r="P1487" s="58">
        <v>7.9000000000000001E-2</v>
      </c>
      <c r="Q1487" s="62">
        <v>2</v>
      </c>
      <c r="R1487" s="56">
        <v>30</v>
      </c>
      <c r="S1487" s="55">
        <v>5.7830000000000004</v>
      </c>
      <c r="T1487" s="57">
        <v>146.9</v>
      </c>
      <c r="U1487" s="55">
        <v>4.9649999999999999</v>
      </c>
      <c r="V1487" s="57">
        <v>126.1</v>
      </c>
      <c r="W1487" s="61" t="s">
        <v>295</v>
      </c>
      <c r="X1487" s="59"/>
      <c r="Y1487" s="59" t="s">
        <v>67</v>
      </c>
      <c r="Z1487" s="61"/>
      <c r="AA1487" s="61" t="s">
        <v>32</v>
      </c>
      <c r="AB1487" s="61" t="s">
        <v>114</v>
      </c>
      <c r="AC1487" s="201"/>
    </row>
    <row r="1488" spans="1:179" s="193" customFormat="1" ht="15.75" customHeight="1">
      <c r="A1488" s="157" t="s">
        <v>2380</v>
      </c>
      <c r="B1488" s="158" t="s">
        <v>3540</v>
      </c>
      <c r="C1488" s="189" t="s">
        <v>2365</v>
      </c>
      <c r="D1488" s="190"/>
      <c r="E1488" s="146" t="s">
        <v>2366</v>
      </c>
      <c r="F1488" s="146" t="s">
        <v>2367</v>
      </c>
      <c r="G1488" s="146" t="s">
        <v>2368</v>
      </c>
      <c r="H1488" s="146">
        <v>512884</v>
      </c>
      <c r="I1488" s="146">
        <v>85115</v>
      </c>
      <c r="J1488" s="146" t="s">
        <v>5743</v>
      </c>
      <c r="K1488" s="146" t="s">
        <v>2369</v>
      </c>
      <c r="L1488" s="146" t="s">
        <v>4250</v>
      </c>
      <c r="M1488" s="154" t="s">
        <v>2382</v>
      </c>
      <c r="N1488" s="54" t="s">
        <v>2749</v>
      </c>
      <c r="O1488" s="53" t="s">
        <v>28</v>
      </c>
      <c r="P1488" s="58">
        <v>6.0999999999999999E-2</v>
      </c>
      <c r="Q1488" s="62">
        <v>1.55</v>
      </c>
      <c r="R1488" s="56">
        <v>30</v>
      </c>
      <c r="S1488" s="55">
        <v>5.7830000000000004</v>
      </c>
      <c r="T1488" s="57">
        <v>146.9</v>
      </c>
      <c r="U1488" s="55">
        <v>4.9649999999999999</v>
      </c>
      <c r="V1488" s="57">
        <v>126.1</v>
      </c>
      <c r="W1488" s="61" t="s">
        <v>295</v>
      </c>
      <c r="X1488" s="59"/>
      <c r="Y1488" s="59" t="s">
        <v>67</v>
      </c>
      <c r="Z1488" s="61"/>
      <c r="AA1488" s="61" t="s">
        <v>32</v>
      </c>
      <c r="AB1488" s="61" t="s">
        <v>114</v>
      </c>
      <c r="AC1488" s="201"/>
    </row>
    <row r="1489" spans="1:32" s="193" customFormat="1" ht="15.75" customHeight="1">
      <c r="A1489" s="157" t="s">
        <v>2380</v>
      </c>
      <c r="B1489" s="158" t="s">
        <v>3540</v>
      </c>
      <c r="C1489" s="189" t="s">
        <v>2365</v>
      </c>
      <c r="D1489" s="190"/>
      <c r="E1489" s="146" t="s">
        <v>2366</v>
      </c>
      <c r="F1489" s="146" t="s">
        <v>2367</v>
      </c>
      <c r="G1489" s="146" t="s">
        <v>2368</v>
      </c>
      <c r="H1489" s="146">
        <v>512884</v>
      </c>
      <c r="I1489" s="146">
        <v>85115</v>
      </c>
      <c r="J1489" s="146" t="s">
        <v>5743</v>
      </c>
      <c r="K1489" s="146" t="s">
        <v>2369</v>
      </c>
      <c r="L1489" s="146" t="s">
        <v>4250</v>
      </c>
      <c r="M1489" s="154" t="s">
        <v>2383</v>
      </c>
      <c r="N1489" s="54" t="s">
        <v>2750</v>
      </c>
      <c r="O1489" s="53" t="s">
        <v>28</v>
      </c>
      <c r="P1489" s="58">
        <v>6.0999999999999999E-2</v>
      </c>
      <c r="Q1489" s="62">
        <v>1.55</v>
      </c>
      <c r="R1489" s="56">
        <v>30</v>
      </c>
      <c r="S1489" s="55">
        <v>5.7830000000000004</v>
      </c>
      <c r="T1489" s="57">
        <v>146.9</v>
      </c>
      <c r="U1489" s="55">
        <v>4.9649999999999999</v>
      </c>
      <c r="V1489" s="57">
        <v>126.1</v>
      </c>
      <c r="W1489" s="61" t="s">
        <v>295</v>
      </c>
      <c r="X1489" s="59"/>
      <c r="Y1489" s="59" t="s">
        <v>67</v>
      </c>
      <c r="Z1489" s="61"/>
      <c r="AA1489" s="61" t="s">
        <v>32</v>
      </c>
      <c r="AB1489" s="61" t="s">
        <v>114</v>
      </c>
      <c r="AC1489" s="201"/>
    </row>
    <row r="1490" spans="1:32" s="193" customFormat="1" ht="15.75" customHeight="1">
      <c r="A1490" s="157" t="s">
        <v>2380</v>
      </c>
      <c r="B1490" s="158" t="s">
        <v>3540</v>
      </c>
      <c r="C1490" s="189" t="s">
        <v>2371</v>
      </c>
      <c r="D1490" s="190"/>
      <c r="E1490" s="146" t="s">
        <v>2372</v>
      </c>
      <c r="F1490" s="146" t="s">
        <v>2373</v>
      </c>
      <c r="G1490" s="146">
        <v>104700</v>
      </c>
      <c r="H1490" s="146">
        <v>512887</v>
      </c>
      <c r="I1490" s="146">
        <v>85113</v>
      </c>
      <c r="J1490" s="146" t="s">
        <v>61</v>
      </c>
      <c r="K1490" s="146" t="s">
        <v>2374</v>
      </c>
      <c r="L1490" s="146" t="s">
        <v>4251</v>
      </c>
      <c r="M1490" s="154" t="s">
        <v>2384</v>
      </c>
      <c r="N1490" s="54" t="s">
        <v>2751</v>
      </c>
      <c r="O1490" s="53" t="s">
        <v>28</v>
      </c>
      <c r="P1490" s="58">
        <v>6.0999999999999999E-2</v>
      </c>
      <c r="Q1490" s="62">
        <v>1.55</v>
      </c>
      <c r="R1490" s="56">
        <v>36</v>
      </c>
      <c r="S1490" s="55">
        <v>4.2439999999999998</v>
      </c>
      <c r="T1490" s="57">
        <v>107.8</v>
      </c>
      <c r="U1490" s="55">
        <v>2.8010000000000002</v>
      </c>
      <c r="V1490" s="57">
        <v>71.150000000000006</v>
      </c>
      <c r="W1490" s="61" t="s">
        <v>295</v>
      </c>
      <c r="X1490" s="59"/>
      <c r="Y1490" s="59" t="s">
        <v>31</v>
      </c>
      <c r="Z1490" s="61"/>
      <c r="AA1490" s="61"/>
      <c r="AB1490" s="61" t="s">
        <v>114</v>
      </c>
      <c r="AC1490" s="201"/>
    </row>
    <row r="1491" spans="1:32" s="193" customFormat="1" ht="15.75" customHeight="1">
      <c r="A1491" s="157" t="s">
        <v>4775</v>
      </c>
      <c r="B1491" s="158" t="s">
        <v>4803</v>
      </c>
      <c r="C1491" s="189" t="s">
        <v>2365</v>
      </c>
      <c r="D1491" s="190"/>
      <c r="E1491" s="146" t="s">
        <v>2366</v>
      </c>
      <c r="F1491" s="146" t="s">
        <v>2367</v>
      </c>
      <c r="G1491" s="146" t="s">
        <v>2368</v>
      </c>
      <c r="H1491" s="146">
        <v>512884</v>
      </c>
      <c r="I1491" s="146">
        <v>85113</v>
      </c>
      <c r="J1491" s="146" t="s">
        <v>5743</v>
      </c>
      <c r="K1491" s="146" t="s">
        <v>2369</v>
      </c>
      <c r="L1491" s="146" t="s">
        <v>4250</v>
      </c>
      <c r="M1491" s="154" t="s">
        <v>4295</v>
      </c>
      <c r="N1491" s="54" t="s">
        <v>2749</v>
      </c>
      <c r="O1491" s="53" t="s">
        <v>28</v>
      </c>
      <c r="P1491" s="58">
        <v>6.0999999999999999E-2</v>
      </c>
      <c r="Q1491" s="62">
        <v>1.55</v>
      </c>
      <c r="R1491" s="56">
        <v>30</v>
      </c>
      <c r="S1491" s="55">
        <v>5.7830000000000004</v>
      </c>
      <c r="T1491" s="57">
        <v>146.9</v>
      </c>
      <c r="U1491" s="55">
        <v>4.9649999999999999</v>
      </c>
      <c r="V1491" s="57">
        <v>126.1</v>
      </c>
      <c r="W1491" s="61" t="s">
        <v>295</v>
      </c>
      <c r="X1491" s="59"/>
      <c r="Y1491" s="59" t="s">
        <v>67</v>
      </c>
      <c r="Z1491" s="61"/>
      <c r="AA1491" s="61" t="s">
        <v>32</v>
      </c>
      <c r="AB1491" s="61" t="s">
        <v>114</v>
      </c>
      <c r="AC1491" s="201"/>
    </row>
    <row r="1492" spans="1:32" s="193" customFormat="1" ht="15.75" customHeight="1">
      <c r="A1492" s="157" t="s">
        <v>4775</v>
      </c>
      <c r="B1492" s="158" t="s">
        <v>4803</v>
      </c>
      <c r="C1492" s="189" t="s">
        <v>2365</v>
      </c>
      <c r="D1492" s="190"/>
      <c r="E1492" s="146" t="s">
        <v>2366</v>
      </c>
      <c r="F1492" s="146" t="s">
        <v>2367</v>
      </c>
      <c r="G1492" s="146" t="s">
        <v>2368</v>
      </c>
      <c r="H1492" s="146">
        <v>512884</v>
      </c>
      <c r="I1492" s="146">
        <v>85113</v>
      </c>
      <c r="J1492" s="146" t="s">
        <v>5743</v>
      </c>
      <c r="K1492" s="146" t="s">
        <v>2369</v>
      </c>
      <c r="L1492" s="146" t="s">
        <v>4250</v>
      </c>
      <c r="M1492" s="154" t="s">
        <v>2383</v>
      </c>
      <c r="N1492" s="54" t="s">
        <v>2752</v>
      </c>
      <c r="O1492" s="53" t="s">
        <v>28</v>
      </c>
      <c r="P1492" s="58">
        <v>6.0999999999999999E-2</v>
      </c>
      <c r="Q1492" s="62">
        <v>1.55</v>
      </c>
      <c r="R1492" s="56">
        <v>30</v>
      </c>
      <c r="S1492" s="55">
        <v>5.7830000000000004</v>
      </c>
      <c r="T1492" s="57">
        <v>146.9</v>
      </c>
      <c r="U1492" s="55">
        <v>4.9649999999999999</v>
      </c>
      <c r="V1492" s="57">
        <v>126.1</v>
      </c>
      <c r="W1492" s="61" t="s">
        <v>295</v>
      </c>
      <c r="X1492" s="59"/>
      <c r="Y1492" s="59" t="s">
        <v>67</v>
      </c>
      <c r="Z1492" s="61"/>
      <c r="AA1492" s="61" t="s">
        <v>32</v>
      </c>
      <c r="AB1492" s="61" t="s">
        <v>114</v>
      </c>
      <c r="AC1492" s="201"/>
    </row>
    <row r="1493" spans="1:32" s="193" customFormat="1" ht="15.75" customHeight="1">
      <c r="A1493" s="157" t="s">
        <v>4775</v>
      </c>
      <c r="B1493" s="158" t="s">
        <v>4803</v>
      </c>
      <c r="C1493" s="189" t="s">
        <v>2371</v>
      </c>
      <c r="D1493" s="190"/>
      <c r="E1493" s="146" t="s">
        <v>2372</v>
      </c>
      <c r="F1493" s="146" t="s">
        <v>2373</v>
      </c>
      <c r="G1493" s="146">
        <v>104700</v>
      </c>
      <c r="H1493" s="146">
        <v>512887</v>
      </c>
      <c r="I1493" s="146">
        <v>85113</v>
      </c>
      <c r="J1493" s="146" t="s">
        <v>61</v>
      </c>
      <c r="K1493" s="146" t="s">
        <v>2374</v>
      </c>
      <c r="L1493" s="146" t="s">
        <v>4251</v>
      </c>
      <c r="M1493" s="154" t="s">
        <v>2384</v>
      </c>
      <c r="N1493" s="54" t="s">
        <v>2753</v>
      </c>
      <c r="O1493" s="53" t="s">
        <v>28</v>
      </c>
      <c r="P1493" s="58">
        <v>6.0999999999999999E-2</v>
      </c>
      <c r="Q1493" s="62">
        <v>1.55</v>
      </c>
      <c r="R1493" s="56">
        <v>36</v>
      </c>
      <c r="S1493" s="55">
        <v>4.2439999999999998</v>
      </c>
      <c r="T1493" s="57">
        <v>107.8</v>
      </c>
      <c r="U1493" s="55">
        <v>2.8010000000000002</v>
      </c>
      <c r="V1493" s="57">
        <v>71.150000000000006</v>
      </c>
      <c r="W1493" s="61" t="s">
        <v>295</v>
      </c>
      <c r="X1493" s="59"/>
      <c r="Y1493" s="59" t="s">
        <v>31</v>
      </c>
      <c r="Z1493" s="61"/>
      <c r="AA1493" s="61"/>
      <c r="AB1493" s="61" t="s">
        <v>114</v>
      </c>
      <c r="AC1493" s="201"/>
    </row>
    <row r="1494" spans="1:32" s="193" customFormat="1" ht="15.75" customHeight="1">
      <c r="A1494" s="157" t="s">
        <v>4775</v>
      </c>
      <c r="B1494" s="158" t="s">
        <v>4803</v>
      </c>
      <c r="C1494" s="189" t="s">
        <v>4515</v>
      </c>
      <c r="D1494" s="190"/>
      <c r="E1494" s="146" t="s">
        <v>61</v>
      </c>
      <c r="F1494" s="146" t="s">
        <v>61</v>
      </c>
      <c r="G1494" s="146" t="s">
        <v>61</v>
      </c>
      <c r="H1494" s="146" t="s">
        <v>61</v>
      </c>
      <c r="I1494" s="146" t="s">
        <v>61</v>
      </c>
      <c r="J1494" s="146" t="s">
        <v>61</v>
      </c>
      <c r="K1494" s="146" t="s">
        <v>61</v>
      </c>
      <c r="L1494" s="146"/>
      <c r="M1494" s="154"/>
      <c r="N1494" s="288" t="s">
        <v>4516</v>
      </c>
      <c r="O1494" s="213" t="s">
        <v>294</v>
      </c>
      <c r="P1494" s="58">
        <v>6.0999999999999999E-2</v>
      </c>
      <c r="Q1494" s="62">
        <v>1.56</v>
      </c>
      <c r="R1494" s="56">
        <v>36</v>
      </c>
      <c r="S1494" s="55">
        <v>4.24</v>
      </c>
      <c r="T1494" s="57">
        <v>107.8</v>
      </c>
      <c r="U1494" s="55">
        <v>2.8</v>
      </c>
      <c r="V1494" s="57">
        <v>71.150000000000006</v>
      </c>
      <c r="W1494" s="59" t="s">
        <v>30</v>
      </c>
      <c r="X1494" s="61"/>
      <c r="Y1494" s="59" t="s">
        <v>4467</v>
      </c>
      <c r="Z1494" s="61"/>
      <c r="AA1494" s="11" t="s">
        <v>32</v>
      </c>
      <c r="AB1494" s="61" t="s">
        <v>114</v>
      </c>
      <c r="AC1494" s="251" t="s">
        <v>2899</v>
      </c>
      <c r="AD1494" s="33"/>
      <c r="AE1494" s="33"/>
      <c r="AF1494" s="33"/>
    </row>
    <row r="1495" spans="1:32" s="193" customFormat="1" ht="15.75" customHeight="1">
      <c r="A1495" s="157" t="s">
        <v>4775</v>
      </c>
      <c r="B1495" s="158" t="s">
        <v>4803</v>
      </c>
      <c r="C1495" s="189" t="s">
        <v>4514</v>
      </c>
      <c r="D1495" s="190"/>
      <c r="E1495" s="146" t="s">
        <v>61</v>
      </c>
      <c r="F1495" s="146" t="s">
        <v>61</v>
      </c>
      <c r="G1495" s="146" t="s">
        <v>61</v>
      </c>
      <c r="H1495" s="146" t="s">
        <v>61</v>
      </c>
      <c r="I1495" s="146" t="s">
        <v>61</v>
      </c>
      <c r="J1495" s="146" t="s">
        <v>61</v>
      </c>
      <c r="K1495" s="146" t="s">
        <v>61</v>
      </c>
      <c r="L1495" s="146"/>
      <c r="M1495" s="154"/>
      <c r="N1495" s="288" t="s">
        <v>5018</v>
      </c>
      <c r="O1495" s="213" t="s">
        <v>294</v>
      </c>
      <c r="P1495" s="58">
        <v>6.2E-2</v>
      </c>
      <c r="Q1495" s="62">
        <v>1.58</v>
      </c>
      <c r="R1495" s="56">
        <v>30</v>
      </c>
      <c r="S1495" s="55">
        <v>5.78</v>
      </c>
      <c r="T1495" s="57">
        <v>146.9</v>
      </c>
      <c r="U1495" s="55">
        <v>4.97</v>
      </c>
      <c r="V1495" s="57">
        <v>126.1</v>
      </c>
      <c r="W1495" s="59" t="s">
        <v>30</v>
      </c>
      <c r="X1495" s="61"/>
      <c r="Y1495" s="59" t="s">
        <v>4467</v>
      </c>
      <c r="Z1495" s="61"/>
      <c r="AA1495" s="11" t="s">
        <v>32</v>
      </c>
      <c r="AB1495" s="61" t="s">
        <v>114</v>
      </c>
      <c r="AC1495" s="251" t="s">
        <v>2899</v>
      </c>
      <c r="AD1495" s="33"/>
      <c r="AE1495" s="33"/>
      <c r="AF1495" s="33"/>
    </row>
    <row r="1496" spans="1:32" s="193" customFormat="1" ht="15.75" customHeight="1">
      <c r="A1496" s="157" t="s">
        <v>4776</v>
      </c>
      <c r="B1496" s="158" t="s">
        <v>3545</v>
      </c>
      <c r="C1496" s="189" t="s">
        <v>2349</v>
      </c>
      <c r="D1496" s="190"/>
      <c r="E1496" s="146" t="s">
        <v>2350</v>
      </c>
      <c r="F1496" s="146" t="s">
        <v>2351</v>
      </c>
      <c r="G1496" s="146">
        <v>53706</v>
      </c>
      <c r="H1496" s="146">
        <v>512883</v>
      </c>
      <c r="I1496" s="146">
        <v>82110</v>
      </c>
      <c r="J1496" s="146" t="s">
        <v>5590</v>
      </c>
      <c r="K1496" s="145" t="s">
        <v>5959</v>
      </c>
      <c r="L1496" s="146" t="s">
        <v>4248</v>
      </c>
      <c r="M1496" s="154" t="s">
        <v>2385</v>
      </c>
      <c r="N1496" s="54" t="s">
        <v>2754</v>
      </c>
      <c r="O1496" s="53" t="s">
        <v>28</v>
      </c>
      <c r="P1496" s="58">
        <v>6.3E-2</v>
      </c>
      <c r="Q1496" s="62">
        <v>1.6</v>
      </c>
      <c r="R1496" s="56">
        <v>40</v>
      </c>
      <c r="S1496" s="55">
        <v>5.0389999999999997</v>
      </c>
      <c r="T1496" s="57">
        <v>128</v>
      </c>
      <c r="U1496" s="55">
        <v>4.0309999999999997</v>
      </c>
      <c r="V1496" s="57">
        <v>102.4</v>
      </c>
      <c r="W1496" s="61" t="s">
        <v>295</v>
      </c>
      <c r="X1496" s="59"/>
      <c r="Y1496" s="59" t="s">
        <v>67</v>
      </c>
      <c r="Z1496" s="61"/>
      <c r="AA1496" s="61" t="s">
        <v>32</v>
      </c>
      <c r="AB1496" s="61" t="s">
        <v>114</v>
      </c>
      <c r="AC1496" s="201"/>
    </row>
    <row r="1497" spans="1:32" s="193" customFormat="1" ht="15.75" customHeight="1">
      <c r="A1497" s="188" t="s">
        <v>4550</v>
      </c>
      <c r="B1497" s="158" t="s">
        <v>3545</v>
      </c>
      <c r="C1497" s="189" t="s">
        <v>4509</v>
      </c>
      <c r="D1497" s="190"/>
      <c r="E1497" s="146" t="s">
        <v>61</v>
      </c>
      <c r="F1497" s="146" t="s">
        <v>61</v>
      </c>
      <c r="G1497" s="146" t="s">
        <v>61</v>
      </c>
      <c r="H1497" s="146" t="s">
        <v>61</v>
      </c>
      <c r="I1497" s="146" t="s">
        <v>61</v>
      </c>
      <c r="J1497" s="146" t="s">
        <v>61</v>
      </c>
      <c r="K1497" s="146" t="s">
        <v>61</v>
      </c>
      <c r="L1497" s="146"/>
      <c r="M1497" s="154"/>
      <c r="N1497" s="288" t="s">
        <v>4517</v>
      </c>
      <c r="O1497" s="213" t="s">
        <v>294</v>
      </c>
      <c r="P1497" s="58">
        <v>6.0999999999999999E-2</v>
      </c>
      <c r="Q1497" s="62">
        <v>1.56</v>
      </c>
      <c r="R1497" s="56">
        <v>40</v>
      </c>
      <c r="S1497" s="55">
        <v>5.04</v>
      </c>
      <c r="T1497" s="57">
        <v>128</v>
      </c>
      <c r="U1497" s="55">
        <v>4.03</v>
      </c>
      <c r="V1497" s="57">
        <v>102.4</v>
      </c>
      <c r="W1497" s="59" t="s">
        <v>30</v>
      </c>
      <c r="X1497" s="61"/>
      <c r="Y1497" s="59" t="s">
        <v>4467</v>
      </c>
      <c r="Z1497" s="61"/>
      <c r="AA1497" s="11" t="s">
        <v>32</v>
      </c>
      <c r="AB1497" s="61" t="s">
        <v>114</v>
      </c>
      <c r="AC1497" s="251" t="s">
        <v>2899</v>
      </c>
      <c r="AD1497" s="33"/>
      <c r="AE1497" s="33"/>
      <c r="AF1497" s="33"/>
    </row>
    <row r="1498" spans="1:32" s="193" customFormat="1" ht="15.75" customHeight="1">
      <c r="A1498" s="157" t="s">
        <v>4776</v>
      </c>
      <c r="B1498" s="158" t="s">
        <v>3545</v>
      </c>
      <c r="C1498" s="189" t="s">
        <v>2386</v>
      </c>
      <c r="D1498" s="190" t="s">
        <v>32</v>
      </c>
      <c r="E1498" s="146" t="s">
        <v>61</v>
      </c>
      <c r="F1498" s="146" t="s">
        <v>2387</v>
      </c>
      <c r="G1498" s="146" t="s">
        <v>2388</v>
      </c>
      <c r="H1498" s="146">
        <v>512781</v>
      </c>
      <c r="I1498" s="146">
        <v>85118</v>
      </c>
      <c r="J1498" s="146" t="s">
        <v>5587</v>
      </c>
      <c r="K1498" s="145" t="s">
        <v>5960</v>
      </c>
      <c r="L1498" s="146" t="s">
        <v>4252</v>
      </c>
      <c r="M1498" s="154" t="s">
        <v>2389</v>
      </c>
      <c r="N1498" s="54" t="s">
        <v>4695</v>
      </c>
      <c r="O1498" s="53" t="s">
        <v>28</v>
      </c>
      <c r="P1498" s="58">
        <v>6.0999999999999999E-2</v>
      </c>
      <c r="Q1498" s="62">
        <v>1.55</v>
      </c>
      <c r="R1498" s="56">
        <v>30</v>
      </c>
      <c r="S1498" s="55">
        <v>5.63</v>
      </c>
      <c r="T1498" s="57">
        <v>143</v>
      </c>
      <c r="U1498" s="55">
        <v>4.4489999999999998</v>
      </c>
      <c r="V1498" s="57">
        <v>113</v>
      </c>
      <c r="W1498" s="61" t="s">
        <v>295</v>
      </c>
      <c r="X1498" s="59"/>
      <c r="Y1498" s="59" t="s">
        <v>90</v>
      </c>
      <c r="Z1498" s="61" t="s">
        <v>32</v>
      </c>
      <c r="AA1498" s="61" t="s">
        <v>32</v>
      </c>
      <c r="AB1498" s="61" t="s">
        <v>74</v>
      </c>
      <c r="AC1498" s="201"/>
    </row>
    <row r="1499" spans="1:32" s="193" customFormat="1" ht="15.75" customHeight="1">
      <c r="A1499" s="157" t="s">
        <v>4776</v>
      </c>
      <c r="B1499" s="158" t="s">
        <v>3545</v>
      </c>
      <c r="C1499" s="189" t="s">
        <v>2390</v>
      </c>
      <c r="D1499" s="190" t="s">
        <v>32</v>
      </c>
      <c r="E1499" s="146" t="s">
        <v>61</v>
      </c>
      <c r="F1499" s="146" t="s">
        <v>2391</v>
      </c>
      <c r="G1499" s="146">
        <v>132702</v>
      </c>
      <c r="H1499" s="146">
        <v>512857</v>
      </c>
      <c r="I1499" s="146" t="s">
        <v>2392</v>
      </c>
      <c r="J1499" s="146" t="s">
        <v>5537</v>
      </c>
      <c r="K1499" s="146" t="s">
        <v>2393</v>
      </c>
      <c r="L1499" s="146" t="s">
        <v>4253</v>
      </c>
      <c r="M1499" s="154" t="s">
        <v>2394</v>
      </c>
      <c r="N1499" s="54" t="s">
        <v>2755</v>
      </c>
      <c r="O1499" s="53" t="s">
        <v>28</v>
      </c>
      <c r="P1499" s="58">
        <v>6.2E-2</v>
      </c>
      <c r="Q1499" s="62">
        <v>1.58</v>
      </c>
      <c r="R1499" s="56">
        <v>30</v>
      </c>
      <c r="S1499" s="55">
        <v>7.0279999999999996</v>
      </c>
      <c r="T1499" s="57">
        <v>178.5</v>
      </c>
      <c r="U1499" s="55">
        <v>5.843</v>
      </c>
      <c r="V1499" s="57">
        <v>148.4</v>
      </c>
      <c r="W1499" s="61" t="s">
        <v>295</v>
      </c>
      <c r="X1499" s="59"/>
      <c r="Y1499" s="59" t="s">
        <v>67</v>
      </c>
      <c r="Z1499" s="61"/>
      <c r="AA1499" s="61" t="s">
        <v>32</v>
      </c>
      <c r="AB1499" s="61" t="s">
        <v>74</v>
      </c>
      <c r="AC1499" s="201"/>
    </row>
    <row r="1500" spans="1:32" s="193" customFormat="1" ht="15.75" customHeight="1">
      <c r="A1500" s="157" t="s">
        <v>4776</v>
      </c>
      <c r="B1500" s="158" t="s">
        <v>3545</v>
      </c>
      <c r="C1500" s="144" t="s">
        <v>2929</v>
      </c>
      <c r="D1500" s="190"/>
      <c r="E1500" s="146" t="s">
        <v>61</v>
      </c>
      <c r="F1500" s="146" t="s">
        <v>2564</v>
      </c>
      <c r="G1500" s="146">
        <v>132752</v>
      </c>
      <c r="H1500" s="146" t="s">
        <v>4981</v>
      </c>
      <c r="I1500" s="146" t="s">
        <v>61</v>
      </c>
      <c r="J1500" s="146" t="s">
        <v>61</v>
      </c>
      <c r="K1500" s="146" t="s">
        <v>61</v>
      </c>
      <c r="L1500" s="146"/>
      <c r="M1500" s="154"/>
      <c r="N1500" s="54" t="s">
        <v>321</v>
      </c>
      <c r="O1500" s="11" t="s">
        <v>82</v>
      </c>
      <c r="P1500" s="58"/>
      <c r="Q1500" s="62"/>
      <c r="R1500" s="56"/>
      <c r="S1500" s="55"/>
      <c r="T1500" s="57"/>
      <c r="U1500" s="55"/>
      <c r="V1500" s="57"/>
      <c r="W1500" s="59"/>
      <c r="X1500" s="59"/>
      <c r="Y1500" s="59"/>
      <c r="Z1500" s="61"/>
      <c r="AA1500" s="61"/>
      <c r="AB1500" s="61" t="s">
        <v>74</v>
      </c>
      <c r="AC1500" s="201"/>
    </row>
    <row r="1501" spans="1:32" s="193" customFormat="1" ht="15.75" customHeight="1">
      <c r="A1501" s="157" t="s">
        <v>2395</v>
      </c>
      <c r="B1501" s="188" t="s">
        <v>3541</v>
      </c>
      <c r="C1501" s="189" t="s">
        <v>2386</v>
      </c>
      <c r="D1501" s="190" t="s">
        <v>32</v>
      </c>
      <c r="E1501" s="146" t="s">
        <v>61</v>
      </c>
      <c r="F1501" s="146" t="s">
        <v>2387</v>
      </c>
      <c r="G1501" s="145">
        <v>113700</v>
      </c>
      <c r="H1501" s="146">
        <v>512781</v>
      </c>
      <c r="I1501" s="146">
        <v>85118</v>
      </c>
      <c r="J1501" s="146" t="s">
        <v>5587</v>
      </c>
      <c r="K1501" s="145" t="s">
        <v>5960</v>
      </c>
      <c r="L1501" s="146" t="s">
        <v>4252</v>
      </c>
      <c r="M1501" s="154" t="s">
        <v>2389</v>
      </c>
      <c r="N1501" s="54" t="s">
        <v>4696</v>
      </c>
      <c r="O1501" s="53" t="s">
        <v>28</v>
      </c>
      <c r="P1501" s="58">
        <v>6.0999999999999999E-2</v>
      </c>
      <c r="Q1501" s="62">
        <v>1.55</v>
      </c>
      <c r="R1501" s="56">
        <v>30</v>
      </c>
      <c r="S1501" s="55">
        <v>5.63</v>
      </c>
      <c r="T1501" s="57">
        <v>143</v>
      </c>
      <c r="U1501" s="55">
        <v>4.4489999999999998</v>
      </c>
      <c r="V1501" s="57">
        <v>113</v>
      </c>
      <c r="W1501" s="61" t="s">
        <v>295</v>
      </c>
      <c r="X1501" s="59"/>
      <c r="Y1501" s="59" t="s">
        <v>90</v>
      </c>
      <c r="Z1501" s="61" t="s">
        <v>32</v>
      </c>
      <c r="AA1501" s="61" t="s">
        <v>32</v>
      </c>
      <c r="AB1501" s="61" t="s">
        <v>74</v>
      </c>
      <c r="AC1501" s="201"/>
    </row>
    <row r="1502" spans="1:32" s="193" customFormat="1" ht="15.75" customHeight="1">
      <c r="A1502" s="157" t="s">
        <v>2395</v>
      </c>
      <c r="B1502" s="188" t="s">
        <v>3541</v>
      </c>
      <c r="C1502" s="189" t="s">
        <v>2396</v>
      </c>
      <c r="D1502" s="190" t="s">
        <v>32</v>
      </c>
      <c r="E1502" s="146" t="s">
        <v>61</v>
      </c>
      <c r="F1502" s="146" t="s">
        <v>2397</v>
      </c>
      <c r="G1502" s="146">
        <v>113702</v>
      </c>
      <c r="H1502" s="146">
        <v>512782</v>
      </c>
      <c r="I1502" s="146">
        <v>85119</v>
      </c>
      <c r="J1502" s="146" t="s">
        <v>5604</v>
      </c>
      <c r="K1502" s="145" t="s">
        <v>5961</v>
      </c>
      <c r="L1502" s="146" t="s">
        <v>4254</v>
      </c>
      <c r="M1502" s="154" t="s">
        <v>2398</v>
      </c>
      <c r="N1502" s="54" t="s">
        <v>4697</v>
      </c>
      <c r="O1502" s="53" t="s">
        <v>28</v>
      </c>
      <c r="P1502" s="58">
        <v>6.0999999999999999E-2</v>
      </c>
      <c r="Q1502" s="62">
        <v>1.55</v>
      </c>
      <c r="R1502" s="56">
        <v>30</v>
      </c>
      <c r="S1502" s="55">
        <v>8.0310000000000006</v>
      </c>
      <c r="T1502" s="57">
        <v>204</v>
      </c>
      <c r="U1502" s="55">
        <v>6.9290000000000003</v>
      </c>
      <c r="V1502" s="57">
        <v>176</v>
      </c>
      <c r="W1502" s="61" t="s">
        <v>295</v>
      </c>
      <c r="X1502" s="59"/>
      <c r="Y1502" s="59" t="s">
        <v>90</v>
      </c>
      <c r="Z1502" s="61" t="s">
        <v>32</v>
      </c>
      <c r="AA1502" s="61" t="s">
        <v>32</v>
      </c>
      <c r="AB1502" s="61" t="s">
        <v>74</v>
      </c>
      <c r="AC1502" s="201"/>
    </row>
    <row r="1503" spans="1:32" s="193" customFormat="1" ht="15.75" customHeight="1">
      <c r="A1503" s="157" t="s">
        <v>2395</v>
      </c>
      <c r="B1503" s="188" t="s">
        <v>3541</v>
      </c>
      <c r="C1503" s="189" t="s">
        <v>2399</v>
      </c>
      <c r="D1503" s="190" t="s">
        <v>32</v>
      </c>
      <c r="E1503" s="146" t="s">
        <v>61</v>
      </c>
      <c r="F1503" s="146" t="s">
        <v>61</v>
      </c>
      <c r="G1503" s="146">
        <v>113752</v>
      </c>
      <c r="H1503" s="146" t="s">
        <v>2400</v>
      </c>
      <c r="I1503" s="146" t="s">
        <v>61</v>
      </c>
      <c r="J1503" s="146" t="s">
        <v>5717</v>
      </c>
      <c r="K1503" s="146" t="s">
        <v>61</v>
      </c>
      <c r="L1503" s="146"/>
      <c r="M1503" s="154"/>
      <c r="N1503" s="54" t="s">
        <v>321</v>
      </c>
      <c r="O1503" s="53" t="s">
        <v>82</v>
      </c>
      <c r="P1503" s="58"/>
      <c r="Q1503" s="62"/>
      <c r="R1503" s="56"/>
      <c r="S1503" s="55"/>
      <c r="T1503" s="57"/>
      <c r="U1503" s="55"/>
      <c r="V1503" s="57"/>
      <c r="W1503" s="59"/>
      <c r="X1503" s="59"/>
      <c r="Y1503" s="59"/>
      <c r="Z1503" s="61"/>
      <c r="AA1503" s="61"/>
      <c r="AB1503" s="61" t="s">
        <v>74</v>
      </c>
      <c r="AC1503" s="201"/>
      <c r="AD1503" s="33"/>
      <c r="AE1503" s="33"/>
      <c r="AF1503" s="33"/>
    </row>
    <row r="1504" spans="1:32" s="193" customFormat="1" ht="15.75" customHeight="1">
      <c r="A1504" s="157" t="s">
        <v>4371</v>
      </c>
      <c r="B1504" s="158" t="s">
        <v>3514</v>
      </c>
      <c r="C1504" s="189" t="s">
        <v>2401</v>
      </c>
      <c r="D1504" s="190" t="s">
        <v>32</v>
      </c>
      <c r="E1504" s="146" t="s">
        <v>2338</v>
      </c>
      <c r="F1504" s="146" t="s">
        <v>2402</v>
      </c>
      <c r="G1504" s="203" t="s">
        <v>2403</v>
      </c>
      <c r="H1504" s="146">
        <v>512257</v>
      </c>
      <c r="I1504" s="146" t="s">
        <v>61</v>
      </c>
      <c r="J1504" s="146" t="s">
        <v>5579</v>
      </c>
      <c r="K1504" s="146" t="s">
        <v>61</v>
      </c>
      <c r="L1504" s="146"/>
      <c r="M1504" s="154" t="s">
        <v>2404</v>
      </c>
      <c r="N1504" s="54" t="s">
        <v>4698</v>
      </c>
      <c r="O1504" s="53" t="s">
        <v>28</v>
      </c>
      <c r="P1504" s="58">
        <v>6.2E-2</v>
      </c>
      <c r="Q1504" s="62">
        <v>1.57</v>
      </c>
      <c r="R1504" s="56">
        <v>24</v>
      </c>
      <c r="S1504" s="55">
        <v>6.0979999999999999</v>
      </c>
      <c r="T1504" s="57">
        <v>154.9</v>
      </c>
      <c r="U1504" s="55">
        <v>4.4489999999999998</v>
      </c>
      <c r="V1504" s="57">
        <v>113</v>
      </c>
      <c r="W1504" s="61" t="s">
        <v>295</v>
      </c>
      <c r="X1504" s="59"/>
      <c r="Y1504" s="59" t="s">
        <v>67</v>
      </c>
      <c r="Z1504" s="61" t="s">
        <v>32</v>
      </c>
      <c r="AA1504" s="61" t="s">
        <v>32</v>
      </c>
      <c r="AB1504" s="61" t="s">
        <v>74</v>
      </c>
      <c r="AC1504" s="201"/>
      <c r="AD1504" s="33"/>
      <c r="AE1504" s="33"/>
      <c r="AF1504" s="33"/>
    </row>
    <row r="1505" spans="1:179" s="193" customFormat="1" ht="15.75" customHeight="1">
      <c r="A1505" s="157" t="s">
        <v>4371</v>
      </c>
      <c r="B1505" s="158" t="s">
        <v>3514</v>
      </c>
      <c r="C1505" s="189" t="s">
        <v>2406</v>
      </c>
      <c r="D1505" s="190" t="s">
        <v>32</v>
      </c>
      <c r="E1505" s="146" t="s">
        <v>2366</v>
      </c>
      <c r="F1505" s="146" t="s">
        <v>2407</v>
      </c>
      <c r="G1505" s="203" t="s">
        <v>2408</v>
      </c>
      <c r="H1505" s="146">
        <v>512258</v>
      </c>
      <c r="I1505" s="146" t="s">
        <v>61</v>
      </c>
      <c r="J1505" s="146" t="s">
        <v>5568</v>
      </c>
      <c r="K1505" s="146" t="s">
        <v>61</v>
      </c>
      <c r="L1505" s="146"/>
      <c r="M1505" s="154" t="s">
        <v>2409</v>
      </c>
      <c r="N1505" s="54" t="s">
        <v>4699</v>
      </c>
      <c r="O1505" s="53" t="s">
        <v>28</v>
      </c>
      <c r="P1505" s="58">
        <v>6.2E-2</v>
      </c>
      <c r="Q1505" s="62">
        <v>1.57</v>
      </c>
      <c r="R1505" s="56">
        <v>30</v>
      </c>
      <c r="S1505" s="55">
        <v>5.98</v>
      </c>
      <c r="T1505" s="57">
        <v>151.9</v>
      </c>
      <c r="U1505" s="55">
        <v>4.8499999999999996</v>
      </c>
      <c r="V1505" s="57">
        <v>123.2</v>
      </c>
      <c r="W1505" s="61" t="s">
        <v>295</v>
      </c>
      <c r="X1505" s="59"/>
      <c r="Y1505" s="59" t="s">
        <v>67</v>
      </c>
      <c r="Z1505" s="61" t="s">
        <v>32</v>
      </c>
      <c r="AA1505" s="61" t="s">
        <v>32</v>
      </c>
      <c r="AB1505" s="61" t="s">
        <v>74</v>
      </c>
      <c r="AC1505" s="201"/>
      <c r="AD1505" s="33"/>
      <c r="AE1505" s="33"/>
      <c r="AF1505" s="33"/>
    </row>
    <row r="1506" spans="1:179" s="193" customFormat="1" ht="15.75" customHeight="1">
      <c r="A1506" s="193" t="s">
        <v>4371</v>
      </c>
      <c r="B1506" s="193" t="s">
        <v>3522</v>
      </c>
      <c r="C1506" s="193" t="s">
        <v>5060</v>
      </c>
      <c r="D1506" s="213"/>
      <c r="E1506" s="195" t="s">
        <v>61</v>
      </c>
      <c r="F1506" s="195" t="s">
        <v>61</v>
      </c>
      <c r="G1506" s="195" t="s">
        <v>61</v>
      </c>
      <c r="H1506" s="195" t="s">
        <v>61</v>
      </c>
      <c r="I1506" s="146" t="s">
        <v>61</v>
      </c>
      <c r="J1506" s="146" t="s">
        <v>61</v>
      </c>
      <c r="K1506" s="146" t="s">
        <v>61</v>
      </c>
      <c r="L1506" s="195"/>
      <c r="M1506" s="23"/>
      <c r="N1506" s="363" t="s">
        <v>5076</v>
      </c>
      <c r="O1506" s="213" t="s">
        <v>294</v>
      </c>
      <c r="P1506" s="364">
        <v>6.2992099999999995E-2</v>
      </c>
      <c r="Q1506" s="370">
        <v>1.6</v>
      </c>
      <c r="R1506" s="365">
        <v>30</v>
      </c>
      <c r="S1506" s="91">
        <v>6.65</v>
      </c>
      <c r="T1506" s="91">
        <v>168.94</v>
      </c>
      <c r="U1506" s="91">
        <v>5.8070000000000004</v>
      </c>
      <c r="V1506" s="91">
        <v>147.5</v>
      </c>
      <c r="W1506" s="213" t="s">
        <v>295</v>
      </c>
      <c r="X1506" s="213" t="s">
        <v>4381</v>
      </c>
      <c r="Y1506" s="213" t="s">
        <v>5067</v>
      </c>
      <c r="AA1506" s="213" t="s">
        <v>4381</v>
      </c>
      <c r="AB1506" s="213" t="s">
        <v>114</v>
      </c>
      <c r="AC1506" s="193" t="s">
        <v>5068</v>
      </c>
    </row>
    <row r="1507" spans="1:179" s="193" customFormat="1" ht="15.75" customHeight="1">
      <c r="A1507" s="193" t="s">
        <v>4371</v>
      </c>
      <c r="B1507" s="193" t="s">
        <v>3522</v>
      </c>
      <c r="C1507" s="193" t="s">
        <v>5061</v>
      </c>
      <c r="D1507" s="213"/>
      <c r="E1507" s="195" t="s">
        <v>61</v>
      </c>
      <c r="F1507" s="195" t="s">
        <v>61</v>
      </c>
      <c r="G1507" s="195" t="s">
        <v>61</v>
      </c>
      <c r="H1507" s="195" t="s">
        <v>61</v>
      </c>
      <c r="I1507" s="146" t="s">
        <v>61</v>
      </c>
      <c r="J1507" s="146" t="s">
        <v>61</v>
      </c>
      <c r="K1507" s="146" t="s">
        <v>61</v>
      </c>
      <c r="L1507" s="195"/>
      <c r="M1507" s="23"/>
      <c r="N1507" s="363" t="s">
        <v>5076</v>
      </c>
      <c r="O1507" s="213" t="s">
        <v>2494</v>
      </c>
      <c r="P1507" s="364">
        <v>7.4999999999999997E-2</v>
      </c>
      <c r="Q1507" s="370">
        <v>1.9</v>
      </c>
      <c r="R1507" s="365">
        <v>30</v>
      </c>
      <c r="S1507" s="91">
        <v>6.9189999999999996</v>
      </c>
      <c r="T1507" s="91">
        <v>175.75</v>
      </c>
      <c r="U1507" s="91">
        <v>6.0613999999999999</v>
      </c>
      <c r="V1507" s="91">
        <v>153.96</v>
      </c>
      <c r="W1507" s="213"/>
      <c r="X1507" s="213"/>
      <c r="Y1507" s="213" t="s">
        <v>3839</v>
      </c>
      <c r="AA1507" s="213"/>
      <c r="AB1507" s="213" t="s">
        <v>114</v>
      </c>
      <c r="AC1507" s="193" t="s">
        <v>5071</v>
      </c>
    </row>
    <row r="1508" spans="1:179" s="193" customFormat="1" ht="15.75" customHeight="1">
      <c r="A1508" s="193" t="s">
        <v>4371</v>
      </c>
      <c r="B1508" s="193" t="s">
        <v>3522</v>
      </c>
      <c r="C1508" s="193" t="s">
        <v>5062</v>
      </c>
      <c r="D1508" s="213"/>
      <c r="E1508" s="195" t="s">
        <v>61</v>
      </c>
      <c r="F1508" s="195" t="s">
        <v>61</v>
      </c>
      <c r="G1508" s="195" t="s">
        <v>61</v>
      </c>
      <c r="H1508" s="195" t="s">
        <v>61</v>
      </c>
      <c r="I1508" s="146" t="s">
        <v>61</v>
      </c>
      <c r="J1508" s="146" t="s">
        <v>61</v>
      </c>
      <c r="K1508" s="146" t="s">
        <v>61</v>
      </c>
      <c r="L1508" s="195"/>
      <c r="M1508" s="23"/>
      <c r="N1508" s="363" t="s">
        <v>5074</v>
      </c>
      <c r="O1508" s="213" t="s">
        <v>294</v>
      </c>
      <c r="P1508" s="364">
        <v>6.2992099999999995E-2</v>
      </c>
      <c r="Q1508" s="370">
        <v>1.6</v>
      </c>
      <c r="R1508" s="365">
        <v>24</v>
      </c>
      <c r="S1508" s="91">
        <v>6.0979999999999999</v>
      </c>
      <c r="T1508" s="91">
        <v>154.9</v>
      </c>
      <c r="U1508" s="91">
        <v>4.4530000000000003</v>
      </c>
      <c r="V1508" s="91">
        <v>113.1</v>
      </c>
      <c r="W1508" s="213" t="s">
        <v>295</v>
      </c>
      <c r="X1508" s="213" t="s">
        <v>4381</v>
      </c>
      <c r="Y1508" s="213" t="s">
        <v>5067</v>
      </c>
      <c r="AA1508" s="213" t="s">
        <v>4381</v>
      </c>
      <c r="AB1508" s="213" t="s">
        <v>114</v>
      </c>
      <c r="AC1508" s="193" t="s">
        <v>5069</v>
      </c>
    </row>
    <row r="1509" spans="1:179" s="193" customFormat="1" ht="15.75" customHeight="1">
      <c r="A1509" s="193" t="s">
        <v>4371</v>
      </c>
      <c r="B1509" s="193" t="s">
        <v>3522</v>
      </c>
      <c r="C1509" s="193" t="s">
        <v>5063</v>
      </c>
      <c r="D1509" s="213"/>
      <c r="E1509" s="195" t="s">
        <v>61</v>
      </c>
      <c r="F1509" s="195" t="s">
        <v>61</v>
      </c>
      <c r="G1509" s="195" t="s">
        <v>61</v>
      </c>
      <c r="H1509" s="195" t="s">
        <v>61</v>
      </c>
      <c r="I1509" s="146" t="s">
        <v>61</v>
      </c>
      <c r="J1509" s="146" t="s">
        <v>61</v>
      </c>
      <c r="K1509" s="146" t="s">
        <v>61</v>
      </c>
      <c r="L1509" s="195"/>
      <c r="M1509" s="23"/>
      <c r="N1509" s="363" t="s">
        <v>5074</v>
      </c>
      <c r="O1509" s="213" t="s">
        <v>2494</v>
      </c>
      <c r="P1509" s="364">
        <v>7.0999999999999994E-2</v>
      </c>
      <c r="Q1509" s="370">
        <v>1.8</v>
      </c>
      <c r="R1509" s="365">
        <v>24</v>
      </c>
      <c r="S1509" s="91">
        <v>6.3346</v>
      </c>
      <c r="T1509" s="91">
        <v>160.9</v>
      </c>
      <c r="U1509" s="91">
        <v>4.6879999999999997</v>
      </c>
      <c r="V1509" s="91">
        <v>119.1</v>
      </c>
      <c r="W1509" s="213"/>
      <c r="X1509" s="213"/>
      <c r="Y1509" s="213" t="s">
        <v>3839</v>
      </c>
      <c r="AA1509" s="213"/>
      <c r="AB1509" s="213" t="s">
        <v>114</v>
      </c>
      <c r="AC1509" s="193" t="s">
        <v>5070</v>
      </c>
    </row>
    <row r="1510" spans="1:179" s="193" customFormat="1" ht="15.75" customHeight="1">
      <c r="A1510" s="363" t="s">
        <v>5383</v>
      </c>
      <c r="C1510" s="193" t="s">
        <v>5280</v>
      </c>
      <c r="D1510" s="213"/>
      <c r="E1510" s="195" t="s">
        <v>61</v>
      </c>
      <c r="F1510" s="195" t="s">
        <v>61</v>
      </c>
      <c r="G1510" s="195" t="s">
        <v>6026</v>
      </c>
      <c r="H1510" s="195" t="s">
        <v>61</v>
      </c>
      <c r="I1510" s="146" t="s">
        <v>61</v>
      </c>
      <c r="J1510" s="146" t="s">
        <v>61</v>
      </c>
      <c r="K1510" s="146" t="s">
        <v>61</v>
      </c>
      <c r="L1510" s="195"/>
      <c r="M1510" s="23"/>
      <c r="N1510" s="363" t="s">
        <v>5285</v>
      </c>
      <c r="O1510" s="213" t="s">
        <v>294</v>
      </c>
      <c r="P1510" s="364">
        <f>+Q1510/25.41</f>
        <v>8.3825265643447458E-2</v>
      </c>
      <c r="Q1510" s="370">
        <v>2.13</v>
      </c>
      <c r="R1510" s="365">
        <v>30</v>
      </c>
      <c r="S1510" s="55">
        <f t="shared" ref="S1510:S1514" si="6">+T1510/25.4</f>
        <v>6.649606299212599</v>
      </c>
      <c r="T1510" s="91">
        <v>168.9</v>
      </c>
      <c r="U1510" s="55">
        <f t="shared" ref="U1510:U1514" si="7">+V1510/25.4</f>
        <v>5.8070866141732287</v>
      </c>
      <c r="V1510" s="91">
        <v>147.5</v>
      </c>
      <c r="W1510" s="213" t="s">
        <v>295</v>
      </c>
      <c r="X1510" s="213" t="s">
        <v>32</v>
      </c>
      <c r="Y1510" s="213" t="s">
        <v>4467</v>
      </c>
      <c r="AA1510" s="213" t="s">
        <v>32</v>
      </c>
      <c r="AB1510" s="213" t="s">
        <v>114</v>
      </c>
    </row>
    <row r="1511" spans="1:179" s="193" customFormat="1" ht="15.75" customHeight="1">
      <c r="A1511" s="363" t="s">
        <v>5383</v>
      </c>
      <c r="C1511" s="193" t="s">
        <v>5282</v>
      </c>
      <c r="D1511" s="213"/>
      <c r="E1511" s="195" t="s">
        <v>61</v>
      </c>
      <c r="F1511" s="195" t="s">
        <v>61</v>
      </c>
      <c r="G1511" s="195" t="s">
        <v>2403</v>
      </c>
      <c r="H1511" s="195" t="s">
        <v>61</v>
      </c>
      <c r="I1511" s="146" t="s">
        <v>61</v>
      </c>
      <c r="J1511" s="146" t="s">
        <v>61</v>
      </c>
      <c r="K1511" s="146" t="s">
        <v>61</v>
      </c>
      <c r="L1511" s="195"/>
      <c r="M1511" s="23"/>
      <c r="N1511" s="363" t="s">
        <v>5286</v>
      </c>
      <c r="O1511" s="213" t="s">
        <v>294</v>
      </c>
      <c r="P1511" s="364">
        <f t="shared" ref="P1511:P1514" si="8">+Q1511/25.41</f>
        <v>6.1786698150334517E-2</v>
      </c>
      <c r="Q1511" s="370">
        <v>1.57</v>
      </c>
      <c r="R1511" s="365">
        <v>24</v>
      </c>
      <c r="S1511" s="55">
        <f t="shared" si="6"/>
        <v>6.0984251968503944</v>
      </c>
      <c r="T1511" s="91">
        <v>154.9</v>
      </c>
      <c r="U1511" s="55">
        <f t="shared" si="7"/>
        <v>4.4527559055118111</v>
      </c>
      <c r="V1511" s="91">
        <v>113.1</v>
      </c>
      <c r="W1511" s="213" t="s">
        <v>295</v>
      </c>
      <c r="X1511" s="213" t="s">
        <v>32</v>
      </c>
      <c r="Y1511" s="213" t="s">
        <v>4467</v>
      </c>
      <c r="AA1511" s="213" t="s">
        <v>32</v>
      </c>
      <c r="AB1511" s="213" t="s">
        <v>114</v>
      </c>
    </row>
    <row r="1512" spans="1:179" s="193" customFormat="1" ht="15.75" customHeight="1">
      <c r="A1512" s="363" t="s">
        <v>5383</v>
      </c>
      <c r="C1512" s="193" t="s">
        <v>5284</v>
      </c>
      <c r="D1512" s="213"/>
      <c r="E1512" s="195" t="s">
        <v>61</v>
      </c>
      <c r="F1512" s="195" t="s">
        <v>61</v>
      </c>
      <c r="G1512" s="195" t="s">
        <v>6027</v>
      </c>
      <c r="H1512" s="195" t="s">
        <v>61</v>
      </c>
      <c r="I1512" s="146" t="s">
        <v>61</v>
      </c>
      <c r="J1512" s="146" t="s">
        <v>61</v>
      </c>
      <c r="K1512" s="146" t="s">
        <v>61</v>
      </c>
      <c r="L1512" s="195"/>
      <c r="M1512" s="23"/>
      <c r="N1512" s="363" t="s">
        <v>5287</v>
      </c>
      <c r="O1512" s="213" t="s">
        <v>294</v>
      </c>
      <c r="P1512" s="364">
        <f t="shared" si="8"/>
        <v>6.2967335694608426E-2</v>
      </c>
      <c r="Q1512" s="370">
        <v>1.6</v>
      </c>
      <c r="R1512" s="365">
        <v>30</v>
      </c>
      <c r="S1512" s="55">
        <f t="shared" si="6"/>
        <v>4.8728346456692915</v>
      </c>
      <c r="T1512" s="91">
        <v>123.77</v>
      </c>
      <c r="U1512" s="55">
        <f t="shared" si="7"/>
        <v>3.6161417322834644</v>
      </c>
      <c r="V1512" s="91">
        <v>91.85</v>
      </c>
      <c r="W1512" s="213" t="s">
        <v>295</v>
      </c>
      <c r="X1512" s="213" t="s">
        <v>32</v>
      </c>
      <c r="Y1512" s="213" t="s">
        <v>4467</v>
      </c>
      <c r="AA1512" s="213" t="s">
        <v>32</v>
      </c>
      <c r="AB1512" s="213" t="s">
        <v>114</v>
      </c>
    </row>
    <row r="1513" spans="1:179" s="193" customFormat="1" ht="15.75" customHeight="1">
      <c r="A1513" s="363" t="s">
        <v>5383</v>
      </c>
      <c r="C1513" s="193" t="s">
        <v>5281</v>
      </c>
      <c r="D1513" s="213"/>
      <c r="E1513" s="195" t="s">
        <v>61</v>
      </c>
      <c r="F1513" s="195" t="s">
        <v>61</v>
      </c>
      <c r="G1513" s="195" t="s">
        <v>6025</v>
      </c>
      <c r="H1513" s="195" t="s">
        <v>61</v>
      </c>
      <c r="I1513" s="146" t="s">
        <v>61</v>
      </c>
      <c r="J1513" s="146" t="s">
        <v>61</v>
      </c>
      <c r="K1513" s="146" t="s">
        <v>61</v>
      </c>
      <c r="L1513" s="195"/>
      <c r="M1513" s="23"/>
      <c r="N1513" s="363" t="s">
        <v>5288</v>
      </c>
      <c r="O1513" s="213" t="s">
        <v>294</v>
      </c>
      <c r="P1513" s="364">
        <f t="shared" si="8"/>
        <v>6.1786698150334517E-2</v>
      </c>
      <c r="Q1513" s="370">
        <v>1.57</v>
      </c>
      <c r="R1513" s="365">
        <v>30</v>
      </c>
      <c r="S1513" s="55">
        <f t="shared" si="6"/>
        <v>6.6511811023622052</v>
      </c>
      <c r="T1513" s="91">
        <v>168.94</v>
      </c>
      <c r="U1513" s="55">
        <f t="shared" si="7"/>
        <v>5.8070866141732287</v>
      </c>
      <c r="V1513" s="91">
        <v>147.5</v>
      </c>
      <c r="W1513" s="213" t="s">
        <v>30</v>
      </c>
      <c r="X1513" s="213"/>
      <c r="Y1513" s="213" t="s">
        <v>4467</v>
      </c>
      <c r="AA1513" s="213" t="s">
        <v>32</v>
      </c>
      <c r="AB1513" s="213" t="s">
        <v>114</v>
      </c>
    </row>
    <row r="1514" spans="1:179" s="193" customFormat="1" ht="15.75" customHeight="1">
      <c r="A1514" s="363" t="s">
        <v>5383</v>
      </c>
      <c r="C1514" s="193" t="s">
        <v>5283</v>
      </c>
      <c r="D1514" s="213"/>
      <c r="E1514" s="195" t="s">
        <v>61</v>
      </c>
      <c r="F1514" s="195" t="s">
        <v>61</v>
      </c>
      <c r="G1514" s="195" t="s">
        <v>2408</v>
      </c>
      <c r="H1514" s="195" t="s">
        <v>61</v>
      </c>
      <c r="I1514" s="146" t="s">
        <v>61</v>
      </c>
      <c r="J1514" s="146" t="s">
        <v>61</v>
      </c>
      <c r="K1514" s="146" t="s">
        <v>61</v>
      </c>
      <c r="L1514" s="195"/>
      <c r="M1514" s="23"/>
      <c r="N1514" s="363" t="s">
        <v>5289</v>
      </c>
      <c r="O1514" s="213" t="s">
        <v>294</v>
      </c>
      <c r="P1514" s="364">
        <f t="shared" si="8"/>
        <v>6.1786698150334517E-2</v>
      </c>
      <c r="Q1514" s="370">
        <v>1.57</v>
      </c>
      <c r="R1514" s="365">
        <v>30</v>
      </c>
      <c r="S1514" s="55">
        <f t="shared" si="6"/>
        <v>5.9421259842519687</v>
      </c>
      <c r="T1514" s="91">
        <v>150.93</v>
      </c>
      <c r="U1514" s="55">
        <f t="shared" si="7"/>
        <v>4.8535433070866141</v>
      </c>
      <c r="V1514" s="91">
        <v>123.28</v>
      </c>
      <c r="W1514" s="213" t="s">
        <v>295</v>
      </c>
      <c r="X1514" s="213" t="s">
        <v>32</v>
      </c>
      <c r="Y1514" s="213" t="s">
        <v>4467</v>
      </c>
      <c r="AA1514" s="213" t="s">
        <v>32</v>
      </c>
      <c r="AB1514" s="213" t="s">
        <v>114</v>
      </c>
    </row>
    <row r="1515" spans="1:179" s="193" customFormat="1" ht="15.75" customHeight="1">
      <c r="A1515" s="193" t="s">
        <v>5066</v>
      </c>
      <c r="B1515" s="193" t="s">
        <v>3522</v>
      </c>
      <c r="C1515" s="193" t="s">
        <v>5064</v>
      </c>
      <c r="D1515" s="213"/>
      <c r="E1515" s="195" t="s">
        <v>61</v>
      </c>
      <c r="F1515" s="195" t="s">
        <v>61</v>
      </c>
      <c r="G1515" s="195" t="s">
        <v>61</v>
      </c>
      <c r="H1515" s="195" t="s">
        <v>61</v>
      </c>
      <c r="I1515" s="146" t="s">
        <v>61</v>
      </c>
      <c r="J1515" s="146" t="s">
        <v>61</v>
      </c>
      <c r="K1515" s="146" t="s">
        <v>61</v>
      </c>
      <c r="L1515" s="195"/>
      <c r="M1515" s="23"/>
      <c r="N1515" s="363" t="s">
        <v>5075</v>
      </c>
      <c r="O1515" s="213" t="s">
        <v>294</v>
      </c>
      <c r="P1515" s="364">
        <v>6.1800000000000001E-2</v>
      </c>
      <c r="Q1515" s="370">
        <v>1.57</v>
      </c>
      <c r="R1515" s="365">
        <v>30</v>
      </c>
      <c r="S1515" s="91">
        <v>4.8727999999999998</v>
      </c>
      <c r="T1515" s="91">
        <v>123.77</v>
      </c>
      <c r="U1515" s="91">
        <v>3.6160000000000001</v>
      </c>
      <c r="V1515" s="91">
        <v>91.85</v>
      </c>
      <c r="W1515" s="213" t="s">
        <v>295</v>
      </c>
      <c r="X1515" s="213" t="s">
        <v>4381</v>
      </c>
      <c r="Y1515" s="213" t="s">
        <v>5067</v>
      </c>
      <c r="AA1515" s="213" t="s">
        <v>4381</v>
      </c>
      <c r="AB1515" s="213" t="s">
        <v>114</v>
      </c>
      <c r="AC1515" s="193" t="s">
        <v>5072</v>
      </c>
    </row>
    <row r="1516" spans="1:179" s="193" customFormat="1" ht="15.75" customHeight="1">
      <c r="A1516" s="193" t="s">
        <v>5066</v>
      </c>
      <c r="B1516" s="193" t="s">
        <v>3522</v>
      </c>
      <c r="C1516" s="193" t="s">
        <v>5065</v>
      </c>
      <c r="D1516" s="213"/>
      <c r="E1516" s="195" t="s">
        <v>61</v>
      </c>
      <c r="F1516" s="195" t="s">
        <v>61</v>
      </c>
      <c r="G1516" s="195" t="s">
        <v>61</v>
      </c>
      <c r="H1516" s="195" t="s">
        <v>61</v>
      </c>
      <c r="I1516" s="146" t="s">
        <v>61</v>
      </c>
      <c r="J1516" s="146" t="s">
        <v>61</v>
      </c>
      <c r="K1516" s="146" t="s">
        <v>61</v>
      </c>
      <c r="L1516" s="195"/>
      <c r="M1516" s="23"/>
      <c r="N1516" s="363" t="s">
        <v>5075</v>
      </c>
      <c r="O1516" s="213" t="s">
        <v>2494</v>
      </c>
      <c r="P1516" s="364">
        <v>5.7000000000000002E-2</v>
      </c>
      <c r="Q1516" s="370">
        <v>1.46</v>
      </c>
      <c r="R1516" s="365">
        <v>24</v>
      </c>
      <c r="S1516" s="91">
        <v>5.0876999999999999</v>
      </c>
      <c r="T1516" s="91">
        <v>129.22999999999999</v>
      </c>
      <c r="U1516" s="91">
        <v>3.8189000000000002</v>
      </c>
      <c r="V1516" s="91">
        <v>97</v>
      </c>
      <c r="W1516" s="213"/>
      <c r="X1516" s="213"/>
      <c r="Y1516" s="213" t="s">
        <v>3839</v>
      </c>
      <c r="AA1516" s="213"/>
      <c r="AB1516" s="213" t="s">
        <v>114</v>
      </c>
      <c r="AC1516" s="193" t="s">
        <v>5073</v>
      </c>
    </row>
    <row r="1517" spans="1:179" s="212" customFormat="1" ht="15.75" customHeight="1">
      <c r="A1517" s="340" t="s">
        <v>5383</v>
      </c>
      <c r="B1517" s="340" t="s">
        <v>3522</v>
      </c>
      <c r="C1517" s="340" t="s">
        <v>5381</v>
      </c>
      <c r="D1517" s="371"/>
      <c r="E1517" s="372" t="s">
        <v>61</v>
      </c>
      <c r="F1517" s="372" t="s">
        <v>5382</v>
      </c>
      <c r="G1517" s="372" t="s">
        <v>61</v>
      </c>
      <c r="H1517" s="372" t="s">
        <v>61</v>
      </c>
      <c r="I1517" s="372" t="s">
        <v>61</v>
      </c>
      <c r="J1517" s="372" t="s">
        <v>61</v>
      </c>
      <c r="K1517" s="372" t="s">
        <v>61</v>
      </c>
      <c r="L1517" s="372"/>
      <c r="M1517" s="373"/>
      <c r="N1517" s="374" t="s">
        <v>321</v>
      </c>
      <c r="O1517" s="371" t="s">
        <v>82</v>
      </c>
      <c r="P1517" s="375"/>
      <c r="Q1517" s="376"/>
      <c r="R1517" s="377"/>
      <c r="S1517" s="378"/>
      <c r="T1517" s="378"/>
      <c r="U1517" s="378"/>
      <c r="V1517" s="378"/>
      <c r="W1517" s="371"/>
      <c r="X1517" s="371"/>
      <c r="Y1517" s="371"/>
      <c r="Z1517" s="340"/>
      <c r="AA1517" s="371"/>
      <c r="AB1517" s="371" t="s">
        <v>114</v>
      </c>
      <c r="AC1517" s="340"/>
      <c r="AD1517" s="193"/>
      <c r="AE1517" s="193"/>
      <c r="AF1517" s="193"/>
      <c r="AG1517" s="193"/>
      <c r="AH1517" s="193"/>
      <c r="AI1517" s="193"/>
      <c r="AJ1517" s="193"/>
      <c r="AK1517" s="193"/>
      <c r="AL1517" s="193"/>
      <c r="AM1517" s="193"/>
      <c r="AN1517" s="193"/>
      <c r="AO1517" s="193"/>
      <c r="AP1517" s="193"/>
      <c r="AQ1517" s="193"/>
      <c r="AR1517" s="193"/>
      <c r="AS1517" s="193"/>
      <c r="AT1517" s="193"/>
      <c r="AU1517" s="193"/>
      <c r="AV1517" s="193"/>
      <c r="AW1517" s="193"/>
      <c r="AX1517" s="193"/>
      <c r="AY1517" s="193"/>
      <c r="AZ1517" s="193"/>
      <c r="BA1517" s="193"/>
      <c r="BB1517" s="193"/>
      <c r="BC1517" s="193"/>
      <c r="BD1517" s="193"/>
      <c r="BE1517" s="193"/>
      <c r="BF1517" s="193"/>
      <c r="BG1517" s="193"/>
      <c r="BH1517" s="193"/>
      <c r="BI1517" s="193"/>
      <c r="BJ1517" s="193"/>
      <c r="BK1517" s="193"/>
      <c r="BL1517" s="193"/>
      <c r="BM1517" s="193"/>
      <c r="BN1517" s="193"/>
      <c r="BO1517" s="193"/>
      <c r="BP1517" s="193"/>
      <c r="BQ1517" s="193"/>
      <c r="BR1517" s="193"/>
      <c r="BS1517" s="193"/>
      <c r="BT1517" s="193"/>
      <c r="BU1517" s="193"/>
      <c r="BV1517" s="193"/>
      <c r="BW1517" s="193"/>
      <c r="BX1517" s="193"/>
      <c r="BY1517" s="193"/>
      <c r="BZ1517" s="193"/>
      <c r="CA1517" s="193"/>
      <c r="CB1517" s="193"/>
      <c r="CC1517" s="193"/>
      <c r="CD1517" s="193"/>
      <c r="CE1517" s="193"/>
      <c r="CF1517" s="193"/>
      <c r="CG1517" s="193"/>
      <c r="CH1517" s="193"/>
      <c r="CI1517" s="193"/>
      <c r="CJ1517" s="193"/>
      <c r="CK1517" s="193"/>
      <c r="CL1517" s="193"/>
      <c r="CM1517" s="193"/>
      <c r="CN1517" s="193"/>
      <c r="CO1517" s="193"/>
      <c r="CP1517" s="193"/>
      <c r="CQ1517" s="193"/>
      <c r="CR1517" s="193"/>
      <c r="CS1517" s="193"/>
      <c r="CT1517" s="193"/>
      <c r="CU1517" s="193"/>
      <c r="CV1517" s="193"/>
      <c r="CW1517" s="193"/>
      <c r="CX1517" s="193"/>
      <c r="CY1517" s="193"/>
      <c r="CZ1517" s="193"/>
      <c r="DA1517" s="193"/>
      <c r="DB1517" s="193"/>
      <c r="DC1517" s="193"/>
      <c r="DD1517" s="193"/>
      <c r="DE1517" s="193"/>
      <c r="DF1517" s="193"/>
      <c r="DG1517" s="193"/>
      <c r="DH1517" s="193"/>
      <c r="DI1517" s="193"/>
      <c r="DJ1517" s="193"/>
      <c r="DK1517" s="193"/>
      <c r="DL1517" s="193"/>
      <c r="DM1517" s="193"/>
      <c r="DN1517" s="193"/>
      <c r="DO1517" s="193"/>
      <c r="DP1517" s="193"/>
      <c r="DQ1517" s="193"/>
      <c r="DR1517" s="193"/>
      <c r="DS1517" s="193"/>
      <c r="DT1517" s="193"/>
      <c r="DU1517" s="193"/>
      <c r="DV1517" s="193"/>
      <c r="DW1517" s="193"/>
      <c r="DX1517" s="193"/>
      <c r="DY1517" s="193"/>
      <c r="DZ1517" s="193"/>
      <c r="EA1517" s="193"/>
      <c r="EB1517" s="193"/>
      <c r="EC1517" s="193"/>
      <c r="ED1517" s="193"/>
      <c r="EE1517" s="193"/>
      <c r="EF1517" s="193"/>
      <c r="EG1517" s="193"/>
      <c r="EH1517" s="193"/>
      <c r="EI1517" s="193"/>
      <c r="EJ1517" s="193"/>
      <c r="EK1517" s="193"/>
      <c r="EL1517" s="193"/>
      <c r="EM1517" s="193"/>
      <c r="EN1517" s="193"/>
      <c r="EO1517" s="193"/>
      <c r="EP1517" s="193"/>
      <c r="EQ1517" s="193"/>
      <c r="ER1517" s="193"/>
      <c r="ES1517" s="193"/>
      <c r="ET1517" s="193"/>
      <c r="EU1517" s="193"/>
      <c r="EV1517" s="193"/>
      <c r="EW1517" s="193"/>
      <c r="EX1517" s="193"/>
      <c r="EY1517" s="193"/>
      <c r="EZ1517" s="193"/>
      <c r="FA1517" s="193"/>
      <c r="FB1517" s="193"/>
      <c r="FC1517" s="193"/>
      <c r="FD1517" s="193"/>
      <c r="FE1517" s="193"/>
      <c r="FF1517" s="193"/>
      <c r="FG1517" s="193"/>
      <c r="FH1517" s="193"/>
      <c r="FI1517" s="193"/>
      <c r="FJ1517" s="193"/>
      <c r="FK1517" s="193"/>
      <c r="FL1517" s="193"/>
      <c r="FM1517" s="193"/>
      <c r="FN1517" s="193"/>
      <c r="FO1517" s="193"/>
      <c r="FP1517" s="193"/>
      <c r="FQ1517" s="193"/>
      <c r="FR1517" s="193"/>
      <c r="FS1517" s="193"/>
      <c r="FT1517" s="193"/>
      <c r="FU1517" s="193"/>
      <c r="FV1517" s="193"/>
      <c r="FW1517" s="193"/>
    </row>
    <row r="1518" spans="1:179" s="193" customFormat="1" ht="15.75" customHeight="1">
      <c r="A1518" s="157" t="s">
        <v>4372</v>
      </c>
      <c r="B1518" s="158" t="s">
        <v>3511</v>
      </c>
      <c r="C1518" s="189" t="s">
        <v>609</v>
      </c>
      <c r="D1518" s="190" t="s">
        <v>32</v>
      </c>
      <c r="E1518" s="146" t="s">
        <v>61</v>
      </c>
      <c r="F1518" s="146" t="s">
        <v>610</v>
      </c>
      <c r="G1518" s="146" t="s">
        <v>611</v>
      </c>
      <c r="H1518" s="146">
        <v>512172</v>
      </c>
      <c r="I1518" s="145" t="s">
        <v>612</v>
      </c>
      <c r="J1518" s="146" t="s">
        <v>5421</v>
      </c>
      <c r="K1518" s="145" t="s">
        <v>5815</v>
      </c>
      <c r="L1518" s="146" t="s">
        <v>3930</v>
      </c>
      <c r="M1518" s="154" t="s">
        <v>2410</v>
      </c>
      <c r="N1518" s="54" t="s">
        <v>4643</v>
      </c>
      <c r="O1518" s="11" t="s">
        <v>28</v>
      </c>
      <c r="P1518" s="58">
        <v>6.2E-2</v>
      </c>
      <c r="Q1518" s="62">
        <v>1.57</v>
      </c>
      <c r="R1518" s="56">
        <v>30</v>
      </c>
      <c r="S1518" s="55">
        <v>7.3819999999999997</v>
      </c>
      <c r="T1518" s="57">
        <v>187.5</v>
      </c>
      <c r="U1518" s="55">
        <v>6.1539999999999999</v>
      </c>
      <c r="V1518" s="57">
        <v>156.30000000000001</v>
      </c>
      <c r="W1518" s="59" t="s">
        <v>30</v>
      </c>
      <c r="X1518" s="61"/>
      <c r="Y1518" s="59" t="s">
        <v>67</v>
      </c>
      <c r="Z1518" s="61" t="s">
        <v>32</v>
      </c>
      <c r="AA1518" s="11" t="s">
        <v>32</v>
      </c>
      <c r="AB1518" s="61" t="s">
        <v>114</v>
      </c>
      <c r="AC1518" s="201"/>
      <c r="AD1518" s="33"/>
      <c r="AE1518" s="33"/>
      <c r="AF1518" s="33"/>
    </row>
    <row r="1519" spans="1:179" s="193" customFormat="1" ht="15.75" customHeight="1">
      <c r="A1519" s="157" t="s">
        <v>4372</v>
      </c>
      <c r="B1519" s="158" t="s">
        <v>3511</v>
      </c>
      <c r="C1519" s="189" t="s">
        <v>2900</v>
      </c>
      <c r="D1519" s="190"/>
      <c r="E1519" s="146" t="s">
        <v>613</v>
      </c>
      <c r="F1519" s="146" t="s">
        <v>614</v>
      </c>
      <c r="G1519" s="146" t="s">
        <v>615</v>
      </c>
      <c r="H1519" s="146">
        <v>512170</v>
      </c>
      <c r="I1519" s="145" t="s">
        <v>616</v>
      </c>
      <c r="J1519" s="146" t="s">
        <v>5749</v>
      </c>
      <c r="K1519" s="145" t="s">
        <v>617</v>
      </c>
      <c r="L1519" s="146" t="s">
        <v>3931</v>
      </c>
      <c r="M1519" s="154" t="s">
        <v>618</v>
      </c>
      <c r="N1519" s="54" t="s">
        <v>4644</v>
      </c>
      <c r="O1519" s="11" t="s">
        <v>294</v>
      </c>
      <c r="P1519" s="58">
        <v>8.4000000000000005E-2</v>
      </c>
      <c r="Q1519" s="62">
        <v>2.12</v>
      </c>
      <c r="R1519" s="56">
        <v>30</v>
      </c>
      <c r="S1519" s="55">
        <v>7.3819999999999997</v>
      </c>
      <c r="T1519" s="57">
        <v>187.5</v>
      </c>
      <c r="U1519" s="55">
        <v>6.1539999999999999</v>
      </c>
      <c r="V1519" s="57">
        <v>156.30000000000001</v>
      </c>
      <c r="W1519" s="61" t="s">
        <v>295</v>
      </c>
      <c r="X1519" s="61"/>
      <c r="Y1519" s="59" t="s">
        <v>67</v>
      </c>
      <c r="Z1519" s="61" t="s">
        <v>32</v>
      </c>
      <c r="AA1519" s="11"/>
      <c r="AB1519" s="61" t="s">
        <v>114</v>
      </c>
      <c r="AC1519" s="201" t="s">
        <v>619</v>
      </c>
      <c r="AD1519" s="33"/>
      <c r="AE1519" s="33"/>
      <c r="AF1519" s="33"/>
    </row>
    <row r="1520" spans="1:179" s="193" customFormat="1" ht="15.75" customHeight="1">
      <c r="A1520" s="157" t="s">
        <v>4372</v>
      </c>
      <c r="B1520" s="158" t="s">
        <v>3511</v>
      </c>
      <c r="C1520" s="144" t="s">
        <v>2757</v>
      </c>
      <c r="D1520" s="190"/>
      <c r="E1520" s="145" t="s">
        <v>2558</v>
      </c>
      <c r="F1520" s="146" t="s">
        <v>3127</v>
      </c>
      <c r="G1520" s="146" t="s">
        <v>4916</v>
      </c>
      <c r="H1520" s="146">
        <v>512418</v>
      </c>
      <c r="I1520" s="145" t="s">
        <v>61</v>
      </c>
      <c r="J1520" s="145" t="s">
        <v>61</v>
      </c>
      <c r="K1520" s="145" t="s">
        <v>3399</v>
      </c>
      <c r="L1520" s="146"/>
      <c r="M1520" s="191" t="s">
        <v>2560</v>
      </c>
      <c r="N1520" s="54" t="s">
        <v>620</v>
      </c>
      <c r="O1520" s="11" t="s">
        <v>294</v>
      </c>
      <c r="P1520" s="58">
        <v>7.9000000000000001E-2</v>
      </c>
      <c r="Q1520" s="62">
        <v>2</v>
      </c>
      <c r="R1520" s="56">
        <v>30</v>
      </c>
      <c r="S1520" s="55">
        <v>5.1479999999999997</v>
      </c>
      <c r="T1520" s="57">
        <v>130.9</v>
      </c>
      <c r="U1520" s="55">
        <v>4.41</v>
      </c>
      <c r="V1520" s="57">
        <v>112</v>
      </c>
      <c r="W1520" s="59" t="s">
        <v>30</v>
      </c>
      <c r="X1520" s="61"/>
      <c r="Y1520" s="59" t="s">
        <v>67</v>
      </c>
      <c r="Z1520" s="61"/>
      <c r="AA1520" s="11" t="s">
        <v>32</v>
      </c>
      <c r="AB1520" s="61" t="s">
        <v>114</v>
      </c>
      <c r="AC1520" s="201" t="s">
        <v>625</v>
      </c>
      <c r="AD1520" s="33"/>
      <c r="AE1520" s="33"/>
      <c r="AF1520" s="33"/>
    </row>
    <row r="1521" spans="1:32" s="193" customFormat="1" ht="15.75" customHeight="1">
      <c r="A1521" s="157" t="s">
        <v>4372</v>
      </c>
      <c r="B1521" s="158" t="s">
        <v>3511</v>
      </c>
      <c r="C1521" s="144" t="s">
        <v>3197</v>
      </c>
      <c r="D1521" s="190"/>
      <c r="E1521" s="145" t="s">
        <v>2559</v>
      </c>
      <c r="F1521" s="146" t="s">
        <v>621</v>
      </c>
      <c r="G1521" s="146" t="s">
        <v>622</v>
      </c>
      <c r="H1521" s="146">
        <v>512171</v>
      </c>
      <c r="I1521" s="145" t="s">
        <v>623</v>
      </c>
      <c r="J1521" s="146" t="s">
        <v>5592</v>
      </c>
      <c r="K1521" s="145" t="s">
        <v>624</v>
      </c>
      <c r="L1521" s="146" t="s">
        <v>3932</v>
      </c>
      <c r="M1521" s="191" t="s">
        <v>2561</v>
      </c>
      <c r="N1521" s="54" t="s">
        <v>620</v>
      </c>
      <c r="O1521" s="11" t="s">
        <v>294</v>
      </c>
      <c r="P1521" s="58">
        <v>6.2E-2</v>
      </c>
      <c r="Q1521" s="62">
        <v>1.57</v>
      </c>
      <c r="R1521" s="56">
        <v>30</v>
      </c>
      <c r="S1521" s="55">
        <v>5.15</v>
      </c>
      <c r="T1521" s="57">
        <v>130.9</v>
      </c>
      <c r="U1521" s="55">
        <v>4.41</v>
      </c>
      <c r="V1521" s="57">
        <v>112</v>
      </c>
      <c r="W1521" s="59" t="s">
        <v>30</v>
      </c>
      <c r="X1521" s="61"/>
      <c r="Y1521" s="59" t="s">
        <v>2756</v>
      </c>
      <c r="Z1521" s="61"/>
      <c r="AA1521" s="11" t="s">
        <v>32</v>
      </c>
      <c r="AB1521" s="61" t="s">
        <v>114</v>
      </c>
      <c r="AC1521" s="201" t="s">
        <v>625</v>
      </c>
      <c r="AD1521" s="33"/>
      <c r="AE1521" s="33"/>
      <c r="AF1521" s="33"/>
    </row>
    <row r="1522" spans="1:32" s="193" customFormat="1" ht="15.75" customHeight="1">
      <c r="A1522" s="157" t="s">
        <v>4372</v>
      </c>
      <c r="B1522" s="158" t="s">
        <v>3511</v>
      </c>
      <c r="C1522" s="189" t="s">
        <v>2758</v>
      </c>
      <c r="D1522" s="190"/>
      <c r="E1522" s="145" t="s">
        <v>61</v>
      </c>
      <c r="F1522" s="146">
        <v>511172</v>
      </c>
      <c r="G1522" s="146" t="s">
        <v>2767</v>
      </c>
      <c r="H1522" s="146">
        <v>511172</v>
      </c>
      <c r="I1522" s="145" t="s">
        <v>2761</v>
      </c>
      <c r="J1522" s="145" t="s">
        <v>61</v>
      </c>
      <c r="K1522" s="146" t="s">
        <v>61</v>
      </c>
      <c r="L1522" s="146" t="s">
        <v>3933</v>
      </c>
      <c r="M1522" s="191" t="s">
        <v>2764</v>
      </c>
      <c r="N1522" s="54" t="s">
        <v>4584</v>
      </c>
      <c r="O1522" s="11" t="s">
        <v>77</v>
      </c>
      <c r="P1522" s="67">
        <v>0.11799999999999999</v>
      </c>
      <c r="Q1522" s="55">
        <v>3</v>
      </c>
      <c r="R1522" s="56">
        <v>30</v>
      </c>
      <c r="S1522" s="57">
        <v>7.67</v>
      </c>
      <c r="T1522" s="55">
        <v>195</v>
      </c>
      <c r="U1522" s="57">
        <v>6.45</v>
      </c>
      <c r="V1522" s="91">
        <v>164</v>
      </c>
      <c r="W1522" s="59"/>
      <c r="X1522" s="61"/>
      <c r="Y1522" s="59"/>
      <c r="Z1522" s="61"/>
      <c r="AA1522" s="11"/>
      <c r="AB1522" s="61" t="s">
        <v>114</v>
      </c>
      <c r="AC1522" s="261" t="s">
        <v>2770</v>
      </c>
      <c r="AD1522" s="33"/>
      <c r="AE1522" s="33"/>
      <c r="AF1522" s="33"/>
    </row>
    <row r="1523" spans="1:32" s="193" customFormat="1" ht="15.75" customHeight="1">
      <c r="A1523" s="157" t="s">
        <v>4372</v>
      </c>
      <c r="B1523" s="158" t="s">
        <v>3511</v>
      </c>
      <c r="C1523" s="189" t="s">
        <v>2759</v>
      </c>
      <c r="D1523" s="190"/>
      <c r="E1523" s="145" t="s">
        <v>61</v>
      </c>
      <c r="F1523" s="146">
        <v>511170</v>
      </c>
      <c r="G1523" s="146" t="s">
        <v>2768</v>
      </c>
      <c r="H1523" s="146">
        <v>511170</v>
      </c>
      <c r="I1523" s="145" t="s">
        <v>2762</v>
      </c>
      <c r="J1523" s="145" t="s">
        <v>61</v>
      </c>
      <c r="K1523" s="146" t="s">
        <v>61</v>
      </c>
      <c r="L1523" s="146" t="s">
        <v>3934</v>
      </c>
      <c r="M1523" s="191" t="s">
        <v>2765</v>
      </c>
      <c r="N1523" s="54" t="s">
        <v>4583</v>
      </c>
      <c r="O1523" s="11" t="s">
        <v>77</v>
      </c>
      <c r="P1523" s="67">
        <v>8.3000000000000004E-2</v>
      </c>
      <c r="Q1523" s="55">
        <v>2.1</v>
      </c>
      <c r="R1523" s="56">
        <v>30</v>
      </c>
      <c r="S1523" s="57">
        <v>7.67</v>
      </c>
      <c r="T1523" s="55">
        <v>195</v>
      </c>
      <c r="U1523" s="57">
        <v>6.45</v>
      </c>
      <c r="V1523" s="91">
        <v>164</v>
      </c>
      <c r="W1523" s="59"/>
      <c r="X1523" s="61"/>
      <c r="Y1523" s="59"/>
      <c r="Z1523" s="61"/>
      <c r="AA1523" s="11"/>
      <c r="AB1523" s="61" t="s">
        <v>114</v>
      </c>
      <c r="AC1523" s="261" t="s">
        <v>2770</v>
      </c>
      <c r="AD1523" s="33"/>
      <c r="AE1523" s="33"/>
      <c r="AF1523" s="33"/>
    </row>
    <row r="1524" spans="1:32" s="193" customFormat="1" ht="15.75" customHeight="1">
      <c r="A1524" s="157" t="s">
        <v>4372</v>
      </c>
      <c r="B1524" s="158" t="s">
        <v>3511</v>
      </c>
      <c r="C1524" s="189" t="s">
        <v>2760</v>
      </c>
      <c r="D1524" s="190"/>
      <c r="E1524" s="145" t="s">
        <v>61</v>
      </c>
      <c r="F1524" s="146">
        <v>511171</v>
      </c>
      <c r="G1524" s="146" t="s">
        <v>2769</v>
      </c>
      <c r="H1524" s="146">
        <v>511171</v>
      </c>
      <c r="I1524" s="145" t="s">
        <v>2763</v>
      </c>
      <c r="J1524" s="146">
        <v>95120</v>
      </c>
      <c r="K1524" s="146" t="s">
        <v>61</v>
      </c>
      <c r="L1524" s="146" t="s">
        <v>3935</v>
      </c>
      <c r="M1524" s="191" t="s">
        <v>2766</v>
      </c>
      <c r="N1524" s="54" t="s">
        <v>620</v>
      </c>
      <c r="O1524" s="11" t="s">
        <v>77</v>
      </c>
      <c r="P1524" s="67">
        <v>0.11799999999999999</v>
      </c>
      <c r="Q1524" s="55">
        <v>3</v>
      </c>
      <c r="R1524" s="56">
        <v>24</v>
      </c>
      <c r="S1524" s="57">
        <v>5.3929999999999998</v>
      </c>
      <c r="T1524" s="55">
        <v>137.1</v>
      </c>
      <c r="U1524" s="57">
        <v>4.21</v>
      </c>
      <c r="V1524" s="91">
        <v>107</v>
      </c>
      <c r="W1524" s="59"/>
      <c r="X1524" s="61"/>
      <c r="Y1524" s="59"/>
      <c r="Z1524" s="61"/>
      <c r="AA1524" s="11"/>
      <c r="AB1524" s="61" t="s">
        <v>114</v>
      </c>
      <c r="AC1524" s="261" t="s">
        <v>2770</v>
      </c>
      <c r="AD1524" s="33" t="s">
        <v>200</v>
      </c>
      <c r="AE1524" s="33"/>
      <c r="AF1524" s="33"/>
    </row>
    <row r="1525" spans="1:32" s="23" customFormat="1" ht="47.25" customHeight="1">
      <c r="A1525" s="157" t="s">
        <v>4372</v>
      </c>
      <c r="B1525" s="158" t="s">
        <v>3511</v>
      </c>
      <c r="C1525" s="144" t="s">
        <v>2786</v>
      </c>
      <c r="D1525" s="190"/>
      <c r="E1525" s="145" t="s">
        <v>61</v>
      </c>
      <c r="F1525" s="146" t="s">
        <v>627</v>
      </c>
      <c r="G1525" s="146" t="s">
        <v>628</v>
      </c>
      <c r="H1525" s="145" t="s">
        <v>629</v>
      </c>
      <c r="I1525" s="145" t="s">
        <v>61</v>
      </c>
      <c r="J1525" s="146" t="s">
        <v>5697</v>
      </c>
      <c r="K1525" s="146" t="s">
        <v>61</v>
      </c>
      <c r="L1525" s="146"/>
      <c r="M1525" s="147" t="s">
        <v>2790</v>
      </c>
      <c r="N1525" s="54" t="s">
        <v>321</v>
      </c>
      <c r="O1525" s="11" t="s">
        <v>82</v>
      </c>
      <c r="P1525" s="67"/>
      <c r="Q1525" s="55"/>
      <c r="R1525" s="56"/>
      <c r="S1525" s="57"/>
      <c r="T1525" s="55"/>
      <c r="U1525" s="57"/>
      <c r="V1525" s="91"/>
      <c r="W1525" s="59"/>
      <c r="X1525" s="60"/>
      <c r="Y1525" s="59"/>
      <c r="Z1525" s="60"/>
      <c r="AA1525" s="11"/>
      <c r="AB1525" s="61" t="s">
        <v>114</v>
      </c>
      <c r="AC1525" s="143" t="s">
        <v>2787</v>
      </c>
      <c r="AD1525" s="9"/>
      <c r="AE1525" s="9"/>
      <c r="AF1525" s="9"/>
    </row>
    <row r="1526" spans="1:32" s="23" customFormat="1" ht="31.5" customHeight="1">
      <c r="A1526" s="157" t="s">
        <v>4372</v>
      </c>
      <c r="B1526" s="158" t="s">
        <v>3511</v>
      </c>
      <c r="C1526" s="148" t="s">
        <v>626</v>
      </c>
      <c r="D1526" s="190"/>
      <c r="E1526" s="146" t="s">
        <v>61</v>
      </c>
      <c r="F1526" s="146" t="s">
        <v>5346</v>
      </c>
      <c r="G1526" s="146" t="s">
        <v>2789</v>
      </c>
      <c r="H1526" s="146" t="s">
        <v>629</v>
      </c>
      <c r="I1526" s="146" t="s">
        <v>630</v>
      </c>
      <c r="J1526" s="146" t="s">
        <v>5659</v>
      </c>
      <c r="K1526" s="145" t="s">
        <v>6012</v>
      </c>
      <c r="L1526" s="146"/>
      <c r="M1526" s="147" t="s">
        <v>2791</v>
      </c>
      <c r="N1526" s="54" t="s">
        <v>321</v>
      </c>
      <c r="O1526" s="11" t="s">
        <v>82</v>
      </c>
      <c r="P1526" s="58"/>
      <c r="Q1526" s="62"/>
      <c r="R1526" s="56"/>
      <c r="S1526" s="55"/>
      <c r="T1526" s="57"/>
      <c r="U1526" s="55"/>
      <c r="V1526" s="57"/>
      <c r="W1526" s="59"/>
      <c r="X1526" s="60"/>
      <c r="Y1526" s="59"/>
      <c r="Z1526" s="60"/>
      <c r="AA1526" s="11"/>
      <c r="AB1526" s="61" t="s">
        <v>114</v>
      </c>
      <c r="AC1526" s="60" t="s">
        <v>2788</v>
      </c>
      <c r="AD1526" s="9"/>
      <c r="AE1526" s="9"/>
      <c r="AF1526" s="9"/>
    </row>
    <row r="1527" spans="1:32" s="193" customFormat="1" ht="15.75" customHeight="1">
      <c r="A1527" s="157" t="s">
        <v>4372</v>
      </c>
      <c r="B1527" s="158" t="s">
        <v>3511</v>
      </c>
      <c r="C1527" s="189" t="s">
        <v>632</v>
      </c>
      <c r="D1527" s="190"/>
      <c r="E1527" s="146" t="s">
        <v>61</v>
      </c>
      <c r="F1527" s="146" t="s">
        <v>61</v>
      </c>
      <c r="G1527" s="146" t="s">
        <v>61</v>
      </c>
      <c r="H1527" s="146" t="s">
        <v>61</v>
      </c>
      <c r="I1527" s="146" t="s">
        <v>61</v>
      </c>
      <c r="J1527" s="146" t="s">
        <v>61</v>
      </c>
      <c r="K1527" s="146" t="s">
        <v>61</v>
      </c>
      <c r="L1527" s="146"/>
      <c r="M1527" s="154"/>
      <c r="N1527" s="192" t="s">
        <v>5230</v>
      </c>
      <c r="O1527" s="11" t="s">
        <v>631</v>
      </c>
      <c r="P1527" s="58"/>
      <c r="Q1527" s="62"/>
      <c r="R1527" s="56"/>
      <c r="S1527" s="55"/>
      <c r="T1527" s="57"/>
      <c r="U1527" s="55"/>
      <c r="V1527" s="57"/>
      <c r="W1527" s="59"/>
      <c r="X1527" s="61"/>
      <c r="Y1527" s="59"/>
      <c r="Z1527" s="61"/>
      <c r="AA1527" s="11"/>
      <c r="AB1527" s="61" t="s">
        <v>114</v>
      </c>
      <c r="AC1527" s="201"/>
      <c r="AD1527" s="33"/>
      <c r="AE1527" s="33"/>
      <c r="AF1527" s="33"/>
    </row>
    <row r="1528" spans="1:32" s="193" customFormat="1" ht="15.75" customHeight="1">
      <c r="A1528" s="157" t="s">
        <v>4372</v>
      </c>
      <c r="B1528" s="158" t="s">
        <v>3511</v>
      </c>
      <c r="C1528" s="189" t="s">
        <v>633</v>
      </c>
      <c r="D1528" s="190"/>
      <c r="E1528" s="146" t="s">
        <v>61</v>
      </c>
      <c r="F1528" s="146" t="s">
        <v>61</v>
      </c>
      <c r="G1528" s="146" t="s">
        <v>61</v>
      </c>
      <c r="H1528" s="146" t="s">
        <v>61</v>
      </c>
      <c r="I1528" s="146" t="s">
        <v>61</v>
      </c>
      <c r="J1528" s="146" t="s">
        <v>61</v>
      </c>
      <c r="K1528" s="145" t="s">
        <v>6013</v>
      </c>
      <c r="L1528" s="146"/>
      <c r="M1528" s="148"/>
      <c r="N1528" s="192" t="s">
        <v>5231</v>
      </c>
      <c r="O1528" s="11" t="s">
        <v>631</v>
      </c>
      <c r="P1528" s="197"/>
      <c r="Q1528" s="55"/>
      <c r="R1528" s="198"/>
      <c r="S1528" s="55"/>
      <c r="T1528" s="55"/>
      <c r="U1528" s="57"/>
      <c r="V1528" s="55"/>
      <c r="W1528" s="57"/>
      <c r="X1528" s="59"/>
      <c r="Y1528" s="61"/>
      <c r="Z1528" s="59"/>
      <c r="AA1528" s="61"/>
      <c r="AB1528" s="61" t="s">
        <v>114</v>
      </c>
      <c r="AC1528" s="61"/>
      <c r="AD1528" s="201"/>
      <c r="AE1528" s="33"/>
      <c r="AF1528" s="33"/>
    </row>
    <row r="1529" spans="1:32" s="193" customFormat="1" ht="15.75" customHeight="1">
      <c r="A1529" s="157" t="s">
        <v>4372</v>
      </c>
      <c r="B1529" s="158" t="s">
        <v>3511</v>
      </c>
      <c r="C1529" s="144" t="s">
        <v>2530</v>
      </c>
      <c r="D1529" s="190"/>
      <c r="E1529" s="146" t="s">
        <v>61</v>
      </c>
      <c r="F1529" s="146" t="s">
        <v>61</v>
      </c>
      <c r="G1529" s="146" t="s">
        <v>61</v>
      </c>
      <c r="H1529" s="146" t="s">
        <v>61</v>
      </c>
      <c r="I1529" s="146" t="s">
        <v>61</v>
      </c>
      <c r="J1529" s="146" t="s">
        <v>61</v>
      </c>
      <c r="K1529" s="145" t="s">
        <v>6014</v>
      </c>
      <c r="L1529" s="146"/>
      <c r="M1529" s="148"/>
      <c r="N1529" s="262" t="s">
        <v>5232</v>
      </c>
      <c r="O1529" s="11" t="s">
        <v>631</v>
      </c>
      <c r="P1529" s="197"/>
      <c r="Q1529" s="55"/>
      <c r="R1529" s="198"/>
      <c r="S1529" s="55"/>
      <c r="T1529" s="55"/>
      <c r="U1529" s="57"/>
      <c r="V1529" s="55"/>
      <c r="W1529" s="57"/>
      <c r="X1529" s="59"/>
      <c r="Y1529" s="61"/>
      <c r="Z1529" s="59"/>
      <c r="AA1529" s="61"/>
      <c r="AB1529" s="61" t="s">
        <v>114</v>
      </c>
      <c r="AC1529" s="263" t="s">
        <v>2533</v>
      </c>
      <c r="AD1529" s="201"/>
      <c r="AE1529" s="33"/>
      <c r="AF1529" s="33"/>
    </row>
    <row r="1530" spans="1:32" s="193" customFormat="1" ht="15.75" customHeight="1">
      <c r="A1530" s="222" t="s">
        <v>4372</v>
      </c>
      <c r="B1530" s="264" t="s">
        <v>3511</v>
      </c>
      <c r="C1530" s="265" t="s">
        <v>5391</v>
      </c>
      <c r="D1530" s="224"/>
      <c r="E1530" s="225" t="s">
        <v>61</v>
      </c>
      <c r="F1530" s="225" t="s">
        <v>61</v>
      </c>
      <c r="G1530" s="266" t="s">
        <v>61</v>
      </c>
      <c r="H1530" s="225" t="s">
        <v>61</v>
      </c>
      <c r="I1530" s="225" t="s">
        <v>61</v>
      </c>
      <c r="J1530" s="225" t="s">
        <v>61</v>
      </c>
      <c r="K1530" s="225" t="s">
        <v>61</v>
      </c>
      <c r="L1530" s="225"/>
      <c r="M1530" s="267"/>
      <c r="N1530" s="268" t="s">
        <v>5392</v>
      </c>
      <c r="O1530" s="235" t="s">
        <v>82</v>
      </c>
      <c r="P1530" s="229"/>
      <c r="Q1530" s="230"/>
      <c r="R1530" s="231"/>
      <c r="S1530" s="232"/>
      <c r="T1530" s="233"/>
      <c r="U1530" s="232"/>
      <c r="V1530" s="233"/>
      <c r="W1530" s="228"/>
      <c r="X1530" s="234"/>
      <c r="Y1530" s="228"/>
      <c r="Z1530" s="234"/>
      <c r="AA1530" s="235"/>
      <c r="AB1530" s="234" t="s">
        <v>114</v>
      </c>
      <c r="AC1530" s="236" t="s">
        <v>5393</v>
      </c>
      <c r="AD1530" s="201"/>
      <c r="AE1530" s="33"/>
      <c r="AF1530" s="33"/>
    </row>
    <row r="1531" spans="1:32" s="193" customFormat="1" ht="15.75" customHeight="1">
      <c r="A1531" s="194" t="s">
        <v>2411</v>
      </c>
      <c r="B1531" s="158" t="s">
        <v>3522</v>
      </c>
      <c r="C1531" s="10" t="s">
        <v>5092</v>
      </c>
      <c r="D1531" s="190" t="s">
        <v>32</v>
      </c>
      <c r="E1531" s="146" t="s">
        <v>61</v>
      </c>
      <c r="F1531" s="203" t="s">
        <v>61</v>
      </c>
      <c r="G1531" s="203" t="s">
        <v>61</v>
      </c>
      <c r="H1531" s="203" t="s">
        <v>61</v>
      </c>
      <c r="I1531" s="146" t="s">
        <v>61</v>
      </c>
      <c r="J1531" s="146" t="s">
        <v>61</v>
      </c>
      <c r="K1531" s="146" t="s">
        <v>61</v>
      </c>
      <c r="L1531" s="146"/>
      <c r="M1531" s="154"/>
      <c r="N1531" s="204" t="s">
        <v>5095</v>
      </c>
      <c r="O1531" s="59" t="s">
        <v>28</v>
      </c>
      <c r="P1531" s="197">
        <v>6.2E-2</v>
      </c>
      <c r="Q1531" s="57">
        <v>1.57</v>
      </c>
      <c r="R1531" s="206">
        <v>24</v>
      </c>
      <c r="S1531" s="57">
        <v>5.1100000000000003</v>
      </c>
      <c r="T1531" s="57">
        <v>129.77000000000001</v>
      </c>
      <c r="U1531" s="57">
        <v>3.94</v>
      </c>
      <c r="V1531" s="57">
        <v>100.11</v>
      </c>
      <c r="W1531" s="61" t="s">
        <v>295</v>
      </c>
      <c r="X1531" s="59"/>
      <c r="Y1531" s="59" t="s">
        <v>2794</v>
      </c>
      <c r="Z1531" s="61"/>
      <c r="AA1531" s="61" t="s">
        <v>32</v>
      </c>
      <c r="AB1531" s="61" t="s">
        <v>74</v>
      </c>
      <c r="AC1531" s="201"/>
      <c r="AD1531" s="33"/>
      <c r="AE1531" s="33"/>
      <c r="AF1531" s="33"/>
    </row>
    <row r="1532" spans="1:32" s="193" customFormat="1" ht="15.75" customHeight="1">
      <c r="A1532" s="194" t="s">
        <v>2411</v>
      </c>
      <c r="B1532" s="158" t="s">
        <v>3522</v>
      </c>
      <c r="C1532" s="10" t="s">
        <v>5093</v>
      </c>
      <c r="D1532" s="190" t="s">
        <v>32</v>
      </c>
      <c r="E1532" s="146" t="s">
        <v>61</v>
      </c>
      <c r="F1532" s="203" t="s">
        <v>61</v>
      </c>
      <c r="G1532" s="203" t="s">
        <v>61</v>
      </c>
      <c r="H1532" s="203" t="s">
        <v>61</v>
      </c>
      <c r="I1532" s="146" t="s">
        <v>61</v>
      </c>
      <c r="J1532" s="146" t="s">
        <v>61</v>
      </c>
      <c r="K1532" s="146" t="s">
        <v>61</v>
      </c>
      <c r="L1532" s="146"/>
      <c r="M1532" s="154"/>
      <c r="N1532" s="204" t="s">
        <v>2744</v>
      </c>
      <c r="O1532" s="59" t="s">
        <v>28</v>
      </c>
      <c r="P1532" s="197">
        <v>8.1000000000000003E-2</v>
      </c>
      <c r="Q1532" s="57">
        <v>2.06</v>
      </c>
      <c r="R1532" s="206">
        <v>0.95</v>
      </c>
      <c r="S1532" s="57">
        <v>7</v>
      </c>
      <c r="T1532" s="57">
        <v>178.02</v>
      </c>
      <c r="U1532" s="57">
        <v>5.84</v>
      </c>
      <c r="V1532" s="57">
        <v>148.21</v>
      </c>
      <c r="W1532" s="61" t="s">
        <v>30</v>
      </c>
      <c r="X1532" s="59"/>
      <c r="Y1532" s="59" t="s">
        <v>2794</v>
      </c>
      <c r="Z1532" s="61"/>
      <c r="AA1532" s="61" t="s">
        <v>32</v>
      </c>
      <c r="AB1532" s="61" t="s">
        <v>74</v>
      </c>
      <c r="AC1532" s="201"/>
      <c r="AD1532" s="33"/>
      <c r="AE1532" s="33"/>
      <c r="AF1532" s="33"/>
    </row>
    <row r="1533" spans="1:32" s="193" customFormat="1" ht="15.75" customHeight="1">
      <c r="A1533" s="194" t="s">
        <v>2411</v>
      </c>
      <c r="B1533" s="158" t="s">
        <v>3522</v>
      </c>
      <c r="C1533" s="10" t="s">
        <v>5094</v>
      </c>
      <c r="D1533" s="190" t="s">
        <v>32</v>
      </c>
      <c r="E1533" s="146" t="s">
        <v>61</v>
      </c>
      <c r="F1533" s="203" t="s">
        <v>61</v>
      </c>
      <c r="G1533" s="203" t="s">
        <v>61</v>
      </c>
      <c r="H1533" s="203" t="s">
        <v>61</v>
      </c>
      <c r="I1533" s="146" t="s">
        <v>61</v>
      </c>
      <c r="J1533" s="146" t="s">
        <v>61</v>
      </c>
      <c r="K1533" s="146" t="s">
        <v>61</v>
      </c>
      <c r="L1533" s="146"/>
      <c r="M1533" s="154"/>
      <c r="N1533" s="204" t="s">
        <v>5096</v>
      </c>
      <c r="O1533" s="59" t="s">
        <v>28</v>
      </c>
      <c r="P1533" s="197">
        <v>8.5000000000000006E-2</v>
      </c>
      <c r="Q1533" s="57">
        <v>2.16</v>
      </c>
      <c r="R1533" s="206">
        <v>24</v>
      </c>
      <c r="S1533" s="57">
        <v>5.7</v>
      </c>
      <c r="T1533" s="57">
        <v>144.66999999999999</v>
      </c>
      <c r="U1533" s="57">
        <v>4.57</v>
      </c>
      <c r="V1533" s="57">
        <v>115.98</v>
      </c>
      <c r="W1533" s="61" t="s">
        <v>295</v>
      </c>
      <c r="X1533" s="59"/>
      <c r="Y1533" s="59" t="s">
        <v>5067</v>
      </c>
      <c r="Z1533" s="61"/>
      <c r="AA1533" s="61" t="s">
        <v>32</v>
      </c>
      <c r="AB1533" s="61" t="s">
        <v>74</v>
      </c>
      <c r="AC1533" s="201"/>
      <c r="AD1533" s="33"/>
      <c r="AE1533" s="33"/>
      <c r="AF1533" s="33"/>
    </row>
    <row r="1534" spans="1:32" s="193" customFormat="1" ht="15.75" customHeight="1">
      <c r="A1534" s="328" t="s">
        <v>2411</v>
      </c>
      <c r="B1534" s="264" t="s">
        <v>3522</v>
      </c>
      <c r="C1534" s="340" t="s">
        <v>5389</v>
      </c>
      <c r="D1534" s="224" t="s">
        <v>32</v>
      </c>
      <c r="E1534" s="225" t="s">
        <v>61</v>
      </c>
      <c r="F1534" s="226" t="s">
        <v>61</v>
      </c>
      <c r="G1534" s="226" t="s">
        <v>61</v>
      </c>
      <c r="H1534" s="226" t="s">
        <v>61</v>
      </c>
      <c r="I1534" s="225" t="s">
        <v>61</v>
      </c>
      <c r="J1534" s="225" t="s">
        <v>61</v>
      </c>
      <c r="K1534" s="225" t="s">
        <v>61</v>
      </c>
      <c r="L1534" s="225"/>
      <c r="M1534" s="267"/>
      <c r="N1534" s="379" t="s">
        <v>4699</v>
      </c>
      <c r="O1534" s="228" t="s">
        <v>28</v>
      </c>
      <c r="P1534" s="295">
        <v>8.3000000000000004E-2</v>
      </c>
      <c r="Q1534" s="233">
        <v>2.12</v>
      </c>
      <c r="R1534" s="380">
        <v>54</v>
      </c>
      <c r="S1534" s="233">
        <v>5.8150000000000004</v>
      </c>
      <c r="T1534" s="233">
        <v>147.69999999999999</v>
      </c>
      <c r="U1534" s="233">
        <v>4.657</v>
      </c>
      <c r="V1534" s="233">
        <v>118.3</v>
      </c>
      <c r="W1534" s="234" t="s">
        <v>30</v>
      </c>
      <c r="X1534" s="228"/>
      <c r="Y1534" s="228" t="s">
        <v>348</v>
      </c>
      <c r="Z1534" s="234" t="s">
        <v>32</v>
      </c>
      <c r="AA1534" s="234" t="s">
        <v>32</v>
      </c>
      <c r="AB1534" s="234" t="s">
        <v>74</v>
      </c>
      <c r="AC1534" s="236" t="s">
        <v>5390</v>
      </c>
      <c r="AD1534" s="33"/>
      <c r="AE1534" s="33"/>
      <c r="AF1534" s="33"/>
    </row>
    <row r="1535" spans="1:32" s="193" customFormat="1" ht="15.75" customHeight="1">
      <c r="A1535" s="328" t="s">
        <v>2411</v>
      </c>
      <c r="B1535" s="264" t="s">
        <v>3522</v>
      </c>
      <c r="C1535" s="340" t="s">
        <v>5384</v>
      </c>
      <c r="D1535" s="224" t="s">
        <v>32</v>
      </c>
      <c r="E1535" s="225" t="s">
        <v>61</v>
      </c>
      <c r="F1535" s="226" t="s">
        <v>6048</v>
      </c>
      <c r="G1535" s="226" t="s">
        <v>61</v>
      </c>
      <c r="H1535" s="226" t="s">
        <v>61</v>
      </c>
      <c r="I1535" s="225" t="s">
        <v>61</v>
      </c>
      <c r="J1535" s="225" t="s">
        <v>61</v>
      </c>
      <c r="K1535" s="225" t="s">
        <v>61</v>
      </c>
      <c r="L1535" s="225"/>
      <c r="M1535" s="267"/>
      <c r="N1535" s="374" t="s">
        <v>321</v>
      </c>
      <c r="O1535" s="228" t="s">
        <v>82</v>
      </c>
      <c r="P1535" s="295"/>
      <c r="Q1535" s="233"/>
      <c r="R1535" s="380"/>
      <c r="S1535" s="233"/>
      <c r="T1535" s="233"/>
      <c r="U1535" s="233"/>
      <c r="V1535" s="233"/>
      <c r="W1535" s="234"/>
      <c r="X1535" s="228"/>
      <c r="Y1535" s="228"/>
      <c r="Z1535" s="234"/>
      <c r="AA1535" s="234"/>
      <c r="AB1535" s="234"/>
      <c r="AC1535" s="236"/>
      <c r="AD1535" s="33"/>
      <c r="AE1535" s="33"/>
      <c r="AF1535" s="33"/>
    </row>
    <row r="1536" spans="1:32" s="193" customFormat="1" ht="15.75" customHeight="1">
      <c r="A1536" s="194" t="s">
        <v>4777</v>
      </c>
      <c r="B1536" s="158" t="s">
        <v>3522</v>
      </c>
      <c r="C1536" s="23" t="s">
        <v>3506</v>
      </c>
      <c r="D1536" s="190" t="s">
        <v>32</v>
      </c>
      <c r="E1536" s="146" t="s">
        <v>61</v>
      </c>
      <c r="F1536" s="203" t="s">
        <v>61</v>
      </c>
      <c r="G1536" s="203" t="s">
        <v>61</v>
      </c>
      <c r="H1536" s="203" t="s">
        <v>61</v>
      </c>
      <c r="I1536" s="146" t="s">
        <v>61</v>
      </c>
      <c r="J1536" s="146" t="s">
        <v>61</v>
      </c>
      <c r="K1536" s="146" t="s">
        <v>61</v>
      </c>
      <c r="L1536" s="146"/>
      <c r="M1536" s="154"/>
      <c r="N1536" s="204" t="s">
        <v>4699</v>
      </c>
      <c r="O1536" s="59" t="s">
        <v>28</v>
      </c>
      <c r="P1536" s="197">
        <v>8.3000000000000004E-2</v>
      </c>
      <c r="Q1536" s="57">
        <v>2.12</v>
      </c>
      <c r="R1536" s="206">
        <v>63</v>
      </c>
      <c r="S1536" s="57">
        <v>6.78</v>
      </c>
      <c r="T1536" s="57">
        <v>172.2</v>
      </c>
      <c r="U1536" s="57">
        <v>5.4089999999999998</v>
      </c>
      <c r="V1536" s="57">
        <v>137.4</v>
      </c>
      <c r="W1536" s="61" t="s">
        <v>30</v>
      </c>
      <c r="X1536" s="59"/>
      <c r="Y1536" s="59" t="s">
        <v>348</v>
      </c>
      <c r="Z1536" s="61" t="s">
        <v>32</v>
      </c>
      <c r="AA1536" s="61" t="s">
        <v>32</v>
      </c>
      <c r="AB1536" s="61" t="s">
        <v>74</v>
      </c>
      <c r="AC1536" s="201"/>
      <c r="AD1536" s="33"/>
      <c r="AE1536" s="33"/>
      <c r="AF1536" s="33"/>
    </row>
    <row r="1537" spans="1:32" s="193" customFormat="1" ht="15.75" customHeight="1">
      <c r="A1537" s="194" t="s">
        <v>4777</v>
      </c>
      <c r="B1537" s="158" t="s">
        <v>3522</v>
      </c>
      <c r="C1537" s="23" t="s">
        <v>3507</v>
      </c>
      <c r="D1537" s="190" t="s">
        <v>32</v>
      </c>
      <c r="E1537" s="146" t="s">
        <v>61</v>
      </c>
      <c r="F1537" s="203" t="s">
        <v>61</v>
      </c>
      <c r="G1537" s="203" t="s">
        <v>61</v>
      </c>
      <c r="H1537" s="203" t="s">
        <v>61</v>
      </c>
      <c r="I1537" s="146" t="s">
        <v>61</v>
      </c>
      <c r="J1537" s="146" t="s">
        <v>5623</v>
      </c>
      <c r="K1537" s="146" t="s">
        <v>61</v>
      </c>
      <c r="L1537" s="146"/>
      <c r="M1537" s="154"/>
      <c r="N1537" s="204" t="s">
        <v>4700</v>
      </c>
      <c r="O1537" s="59" t="s">
        <v>28</v>
      </c>
      <c r="P1537" s="197">
        <v>8.3000000000000004E-2</v>
      </c>
      <c r="Q1537" s="57">
        <v>2.12</v>
      </c>
      <c r="R1537" s="206">
        <v>32</v>
      </c>
      <c r="S1537" s="57">
        <v>6.6890000000000001</v>
      </c>
      <c r="T1537" s="57">
        <v>169.9</v>
      </c>
      <c r="U1537" s="57">
        <v>5.335</v>
      </c>
      <c r="V1537" s="57">
        <v>135.5</v>
      </c>
      <c r="W1537" s="61" t="s">
        <v>30</v>
      </c>
      <c r="X1537" s="59"/>
      <c r="Y1537" s="59" t="s">
        <v>348</v>
      </c>
      <c r="Z1537" s="61" t="s">
        <v>32</v>
      </c>
      <c r="AA1537" s="61" t="s">
        <v>32</v>
      </c>
      <c r="AB1537" s="61" t="s">
        <v>74</v>
      </c>
      <c r="AC1537" s="201" t="s">
        <v>2412</v>
      </c>
      <c r="AD1537" s="33"/>
      <c r="AE1537" s="33"/>
      <c r="AF1537" s="33"/>
    </row>
    <row r="1538" spans="1:32" s="193" customFormat="1" ht="15.75" customHeight="1">
      <c r="A1538" s="194" t="s">
        <v>4777</v>
      </c>
      <c r="B1538" s="158" t="s">
        <v>3522</v>
      </c>
      <c r="C1538" s="117" t="s">
        <v>3798</v>
      </c>
      <c r="D1538" s="213"/>
      <c r="E1538" s="146" t="s">
        <v>61</v>
      </c>
      <c r="F1538" s="146" t="s">
        <v>61</v>
      </c>
      <c r="G1538" s="195" t="s">
        <v>4954</v>
      </c>
      <c r="H1538" s="195" t="s">
        <v>61</v>
      </c>
      <c r="I1538" s="195" t="s">
        <v>61</v>
      </c>
      <c r="J1538" s="146" t="s">
        <v>5635</v>
      </c>
      <c r="K1538" s="146" t="s">
        <v>61</v>
      </c>
      <c r="L1538" s="195"/>
      <c r="M1538" s="23"/>
      <c r="N1538" s="363" t="s">
        <v>2740</v>
      </c>
      <c r="O1538" s="213" t="s">
        <v>294</v>
      </c>
      <c r="P1538" s="364">
        <v>0.06</v>
      </c>
      <c r="Q1538" s="57">
        <v>1.57</v>
      </c>
      <c r="R1538" s="365">
        <v>32</v>
      </c>
      <c r="S1538" s="91">
        <v>5.75</v>
      </c>
      <c r="T1538" s="91">
        <v>146</v>
      </c>
      <c r="U1538" s="91">
        <v>4.57</v>
      </c>
      <c r="V1538" s="91">
        <v>116</v>
      </c>
      <c r="W1538" s="213" t="s">
        <v>295</v>
      </c>
      <c r="Y1538" s="213" t="s">
        <v>368</v>
      </c>
      <c r="Z1538" s="213" t="s">
        <v>113</v>
      </c>
      <c r="AA1538" s="213" t="s">
        <v>32</v>
      </c>
      <c r="AB1538" s="213" t="s">
        <v>114</v>
      </c>
      <c r="AD1538" s="381"/>
      <c r="AE1538" s="381"/>
      <c r="AF1538" s="381"/>
    </row>
    <row r="1539" spans="1:32" s="193" customFormat="1" ht="15.75" customHeight="1">
      <c r="A1539" s="194" t="s">
        <v>5088</v>
      </c>
      <c r="B1539" s="158" t="s">
        <v>3522</v>
      </c>
      <c r="C1539" s="117" t="s">
        <v>3799</v>
      </c>
      <c r="D1539" s="213"/>
      <c r="E1539" s="146" t="s">
        <v>61</v>
      </c>
      <c r="F1539" s="146" t="s">
        <v>61</v>
      </c>
      <c r="G1539" s="195" t="s">
        <v>4955</v>
      </c>
      <c r="H1539" s="195" t="s">
        <v>61</v>
      </c>
      <c r="I1539" s="195" t="s">
        <v>61</v>
      </c>
      <c r="J1539" s="146" t="s">
        <v>61</v>
      </c>
      <c r="K1539" s="146" t="s">
        <v>61</v>
      </c>
      <c r="L1539" s="195"/>
      <c r="M1539" s="23"/>
      <c r="N1539" s="363" t="s">
        <v>2744</v>
      </c>
      <c r="O1539" s="213" t="s">
        <v>294</v>
      </c>
      <c r="P1539" s="364">
        <v>8.3000000000000004E-2</v>
      </c>
      <c r="Q1539" s="57">
        <v>2.12</v>
      </c>
      <c r="R1539" s="365">
        <v>40</v>
      </c>
      <c r="S1539" s="91">
        <v>6.93</v>
      </c>
      <c r="T1539" s="91">
        <v>176</v>
      </c>
      <c r="U1539" s="91">
        <v>6.44</v>
      </c>
      <c r="V1539" s="91">
        <v>163.69999999999999</v>
      </c>
      <c r="W1539" s="213" t="s">
        <v>295</v>
      </c>
      <c r="Y1539" s="213" t="s">
        <v>368</v>
      </c>
      <c r="Z1539" s="213" t="s">
        <v>113</v>
      </c>
      <c r="AA1539" s="213" t="s">
        <v>32</v>
      </c>
      <c r="AB1539" s="213" t="s">
        <v>114</v>
      </c>
      <c r="AD1539" s="381"/>
      <c r="AE1539" s="381"/>
      <c r="AF1539" s="381"/>
    </row>
    <row r="1540" spans="1:32" s="193" customFormat="1" ht="15.75" customHeight="1">
      <c r="A1540" s="194" t="s">
        <v>5089</v>
      </c>
      <c r="B1540" s="158" t="s">
        <v>3522</v>
      </c>
      <c r="C1540" s="117" t="s">
        <v>5090</v>
      </c>
      <c r="D1540" s="213"/>
      <c r="E1540" s="146" t="s">
        <v>61</v>
      </c>
      <c r="F1540" s="146" t="s">
        <v>61</v>
      </c>
      <c r="G1540" s="195" t="s">
        <v>5091</v>
      </c>
      <c r="H1540" s="195" t="s">
        <v>61</v>
      </c>
      <c r="I1540" s="195" t="s">
        <v>61</v>
      </c>
      <c r="J1540" s="146" t="s">
        <v>61</v>
      </c>
      <c r="K1540" s="146" t="s">
        <v>61</v>
      </c>
      <c r="L1540" s="195"/>
      <c r="M1540" s="23"/>
      <c r="N1540" s="363" t="s">
        <v>5100</v>
      </c>
      <c r="O1540" s="213" t="s">
        <v>294</v>
      </c>
      <c r="P1540" s="364">
        <v>8.1000000000000003E-2</v>
      </c>
      <c r="Q1540" s="57">
        <v>2.0499999999999998</v>
      </c>
      <c r="R1540" s="365" t="s">
        <v>5101</v>
      </c>
      <c r="S1540" s="91">
        <v>8.2799999999999994</v>
      </c>
      <c r="T1540" s="91">
        <v>210.3</v>
      </c>
      <c r="U1540" s="91">
        <v>6.45</v>
      </c>
      <c r="V1540" s="91">
        <v>163.75</v>
      </c>
      <c r="W1540" s="213" t="s">
        <v>30</v>
      </c>
      <c r="Y1540" s="213" t="s">
        <v>4467</v>
      </c>
      <c r="Z1540" s="213" t="s">
        <v>113</v>
      </c>
      <c r="AA1540" s="213" t="s">
        <v>32</v>
      </c>
      <c r="AB1540" s="213" t="s">
        <v>114</v>
      </c>
      <c r="AD1540" s="381"/>
      <c r="AE1540" s="381"/>
      <c r="AF1540" s="381"/>
    </row>
    <row r="1541" spans="1:32" s="193" customFormat="1" ht="15.75" customHeight="1">
      <c r="A1541" s="194" t="s">
        <v>5088</v>
      </c>
      <c r="B1541" s="158" t="s">
        <v>3522</v>
      </c>
      <c r="C1541" s="193" t="s">
        <v>4359</v>
      </c>
      <c r="D1541" s="213"/>
      <c r="E1541" s="195" t="s">
        <v>61</v>
      </c>
      <c r="F1541" s="195" t="s">
        <v>6049</v>
      </c>
      <c r="G1541" s="195">
        <v>216752</v>
      </c>
      <c r="H1541" s="195" t="s">
        <v>61</v>
      </c>
      <c r="I1541" s="195" t="s">
        <v>61</v>
      </c>
      <c r="J1541" s="146" t="s">
        <v>5548</v>
      </c>
      <c r="K1541" s="195" t="s">
        <v>4360</v>
      </c>
      <c r="L1541" s="195" t="s">
        <v>61</v>
      </c>
      <c r="M1541" s="23"/>
      <c r="N1541" s="363" t="s">
        <v>321</v>
      </c>
      <c r="O1541" s="213" t="s">
        <v>82</v>
      </c>
      <c r="P1541" s="364"/>
      <c r="Q1541" s="213"/>
      <c r="R1541" s="365"/>
      <c r="S1541" s="91"/>
      <c r="T1541" s="91"/>
      <c r="U1541" s="91"/>
      <c r="V1541" s="91"/>
      <c r="W1541" s="213"/>
      <c r="Y1541" s="213"/>
      <c r="AA1541" s="213"/>
      <c r="AB1541" s="213" t="s">
        <v>114</v>
      </c>
    </row>
    <row r="1542" spans="1:32" s="193" customFormat="1" ht="15.75" customHeight="1">
      <c r="A1542" s="194" t="s">
        <v>5089</v>
      </c>
      <c r="B1542" s="158" t="s">
        <v>3522</v>
      </c>
      <c r="C1542" s="193" t="s">
        <v>5098</v>
      </c>
      <c r="D1542" s="213"/>
      <c r="E1542" s="195" t="s">
        <v>61</v>
      </c>
      <c r="F1542" s="195" t="s">
        <v>61</v>
      </c>
      <c r="G1542" s="195" t="s">
        <v>5097</v>
      </c>
      <c r="H1542" s="195" t="s">
        <v>61</v>
      </c>
      <c r="I1542" s="195" t="s">
        <v>61</v>
      </c>
      <c r="J1542" s="195" t="s">
        <v>61</v>
      </c>
      <c r="K1542" s="146" t="s">
        <v>61</v>
      </c>
      <c r="L1542" s="195" t="s">
        <v>61</v>
      </c>
      <c r="M1542" s="23"/>
      <c r="N1542" s="363" t="s">
        <v>321</v>
      </c>
      <c r="O1542" s="213" t="s">
        <v>82</v>
      </c>
      <c r="P1542" s="364"/>
      <c r="Q1542" s="213"/>
      <c r="R1542" s="365"/>
      <c r="S1542" s="91"/>
      <c r="T1542" s="91"/>
      <c r="U1542" s="91"/>
      <c r="V1542" s="91"/>
      <c r="W1542" s="213"/>
      <c r="Y1542" s="213"/>
      <c r="AA1542" s="213"/>
      <c r="AB1542" s="213" t="s">
        <v>114</v>
      </c>
      <c r="AC1542" s="193" t="s">
        <v>5099</v>
      </c>
    </row>
    <row r="1543" spans="1:32">
      <c r="A1543" s="116"/>
      <c r="B1543" s="116"/>
      <c r="Q1543" s="7"/>
      <c r="X1543" s="63"/>
    </row>
    <row r="1544" spans="1:32">
      <c r="A1544" s="116"/>
      <c r="B1544" s="116"/>
      <c r="Q1544" s="7"/>
      <c r="X1544" s="63"/>
    </row>
    <row r="1545" spans="1:32">
      <c r="A1545" s="116"/>
      <c r="B1545" s="116"/>
      <c r="Q1545" s="7"/>
      <c r="X1545" s="63"/>
    </row>
    <row r="1546" spans="1:32">
      <c r="A1546" s="116"/>
      <c r="B1546" s="116"/>
      <c r="Q1546" s="7"/>
      <c r="X1546" s="63"/>
    </row>
    <row r="1547" spans="1:32">
      <c r="A1547" s="116"/>
      <c r="B1547" s="116"/>
      <c r="Q1547" s="7"/>
      <c r="X1547" s="63"/>
    </row>
    <row r="1548" spans="1:32">
      <c r="A1548" s="116"/>
      <c r="B1548" s="116"/>
      <c r="Q1548" s="7"/>
      <c r="X1548" s="63"/>
    </row>
    <row r="1549" spans="1:32">
      <c r="A1549" s="116"/>
      <c r="B1549" s="116"/>
      <c r="Q1549" s="7"/>
      <c r="X1549" s="63"/>
    </row>
  </sheetData>
  <autoFilter ref="A1:AC154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W13"/>
  <sheetViews>
    <sheetView zoomScale="70" zoomScaleNormal="70" workbookViewId="0">
      <pane ySplit="2" topLeftCell="A3" activePane="bottomLeft" state="frozen"/>
      <selection pane="bottomLeft"/>
    </sheetView>
  </sheetViews>
  <sheetFormatPr baseColWidth="10" defaultColWidth="9.140625" defaultRowHeight="15.75"/>
  <cols>
    <col min="1" max="1" width="10.85546875" style="13" bestFit="1" customWidth="1"/>
    <col min="2" max="2" width="49.140625" style="13" bestFit="1" customWidth="1"/>
    <col min="3" max="3" width="15.140625" style="6" customWidth="1"/>
    <col min="4" max="4" width="17.28515625" style="13" customWidth="1"/>
    <col min="5" max="5" width="5.5703125" style="13" customWidth="1"/>
    <col min="6" max="6" width="17.28515625" style="78" customWidth="1"/>
    <col min="7" max="7" width="13.5703125" style="78" customWidth="1"/>
    <col min="8" max="8" width="15" style="78" customWidth="1"/>
    <col min="9" max="11" width="17.28515625" style="74" customWidth="1"/>
    <col min="12" max="12" width="18" style="78" customWidth="1"/>
    <col min="13" max="13" width="41.42578125" style="13" customWidth="1"/>
    <col min="14" max="14" width="48.5703125" style="24" customWidth="1"/>
    <col min="15" max="15" width="25.7109375" style="12" customWidth="1"/>
    <col min="16" max="16" width="19.7109375" style="68" customWidth="1"/>
    <col min="17" max="17" width="19.28515625" style="85" customWidth="1"/>
    <col min="18" max="18" width="14.28515625" style="90" customWidth="1"/>
    <col min="19" max="19" width="17.28515625" style="85" customWidth="1"/>
    <col min="20" max="20" width="16" style="85" customWidth="1"/>
    <col min="21" max="21" width="16.42578125" style="85" customWidth="1"/>
    <col min="22" max="22" width="15.7109375" style="85" customWidth="1"/>
    <col min="23" max="23" width="13" style="12" customWidth="1"/>
    <col min="24" max="24" width="10.28515625" style="12" customWidth="1"/>
    <col min="25" max="25" width="18.5703125" style="12" customWidth="1"/>
    <col min="26" max="26" width="15.28515625" style="13" customWidth="1"/>
    <col min="27" max="27" width="16" style="12" customWidth="1"/>
    <col min="28" max="28" width="12" style="12" customWidth="1"/>
    <col min="29" max="29" width="45.7109375" style="13" customWidth="1"/>
    <col min="30" max="179" width="9.140625" style="63"/>
    <col min="180" max="16384" width="9.140625" style="13"/>
  </cols>
  <sheetData>
    <row r="2" spans="1:179" s="27" customFormat="1" ht="31.5">
      <c r="B2" s="2" t="s">
        <v>0</v>
      </c>
      <c r="C2" s="28" t="s">
        <v>2566</v>
      </c>
      <c r="D2" s="3" t="s">
        <v>16</v>
      </c>
      <c r="E2" s="51" t="s">
        <v>3410</v>
      </c>
      <c r="F2" s="79" t="s">
        <v>17</v>
      </c>
      <c r="G2" s="79" t="s">
        <v>18</v>
      </c>
      <c r="H2" s="79" t="s">
        <v>19</v>
      </c>
      <c r="I2" s="79" t="s">
        <v>20</v>
      </c>
      <c r="J2" s="81" t="s">
        <v>21</v>
      </c>
      <c r="K2" s="69" t="s">
        <v>22</v>
      </c>
      <c r="L2" s="69" t="s">
        <v>23</v>
      </c>
      <c r="M2" s="29" t="s">
        <v>24</v>
      </c>
      <c r="N2" s="4" t="s">
        <v>2</v>
      </c>
      <c r="O2" s="2" t="s">
        <v>1</v>
      </c>
      <c r="P2" s="65" t="s">
        <v>3</v>
      </c>
      <c r="Q2" s="82" t="s">
        <v>4</v>
      </c>
      <c r="R2" s="86" t="s">
        <v>5</v>
      </c>
      <c r="S2" s="82" t="s">
        <v>6</v>
      </c>
      <c r="T2" s="82" t="s">
        <v>7</v>
      </c>
      <c r="U2" s="82" t="s">
        <v>8</v>
      </c>
      <c r="V2" s="82" t="s">
        <v>9</v>
      </c>
      <c r="W2" s="30" t="s">
        <v>10</v>
      </c>
      <c r="X2" s="5" t="s">
        <v>11</v>
      </c>
      <c r="Y2" s="5" t="s">
        <v>12</v>
      </c>
      <c r="Z2" s="30" t="s">
        <v>13</v>
      </c>
      <c r="AA2" s="1" t="s">
        <v>14</v>
      </c>
      <c r="AB2" s="30" t="s">
        <v>15</v>
      </c>
      <c r="AC2" s="30" t="s">
        <v>25</v>
      </c>
      <c r="AD2" s="64"/>
      <c r="AE2" s="64"/>
      <c r="AF2" s="64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</row>
    <row r="3" spans="1:179" s="25" customFormat="1">
      <c r="B3" s="32" t="s">
        <v>199</v>
      </c>
      <c r="C3" s="14"/>
      <c r="D3" s="15"/>
      <c r="E3" s="50"/>
      <c r="F3" s="70"/>
      <c r="G3" s="70"/>
      <c r="H3" s="70"/>
      <c r="I3" s="70"/>
      <c r="J3" s="70"/>
      <c r="K3" s="70"/>
      <c r="L3" s="70"/>
      <c r="M3" s="16"/>
      <c r="N3" s="17"/>
      <c r="O3" s="18"/>
      <c r="P3" s="66" t="s">
        <v>83</v>
      </c>
      <c r="Q3" s="19"/>
      <c r="R3" s="87" t="s">
        <v>83</v>
      </c>
      <c r="S3" s="83" t="s">
        <v>83</v>
      </c>
      <c r="T3" s="84"/>
      <c r="U3" s="83" t="s">
        <v>83</v>
      </c>
      <c r="V3" s="84"/>
      <c r="W3" s="18"/>
      <c r="X3" s="18"/>
      <c r="Y3" s="18"/>
      <c r="Z3" s="20"/>
      <c r="AA3" s="20"/>
      <c r="AB3" s="20"/>
      <c r="AC3" s="21"/>
      <c r="AD3" s="26"/>
      <c r="AE3" s="26"/>
      <c r="AF3" s="26"/>
      <c r="AG3" s="26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</row>
    <row r="4" spans="1:179" s="63" customFormat="1">
      <c r="A4" s="142" t="s">
        <v>3805</v>
      </c>
      <c r="B4" s="46" t="s">
        <v>3283</v>
      </c>
      <c r="C4" s="41"/>
      <c r="D4" s="38" t="s">
        <v>3828</v>
      </c>
      <c r="E4" s="39"/>
      <c r="F4" s="76"/>
      <c r="G4" s="77"/>
      <c r="H4" s="77"/>
      <c r="I4" s="71"/>
      <c r="J4" s="72"/>
      <c r="K4" s="71"/>
      <c r="L4" s="77"/>
      <c r="M4" s="47"/>
      <c r="N4" s="42" t="s">
        <v>3821</v>
      </c>
      <c r="O4" s="34" t="s">
        <v>294</v>
      </c>
      <c r="P4" s="31">
        <v>0.11</v>
      </c>
      <c r="Q4" s="49">
        <v>2.72</v>
      </c>
      <c r="R4" s="37">
        <v>34</v>
      </c>
      <c r="S4" s="36">
        <v>6.93</v>
      </c>
      <c r="T4" s="35">
        <v>175.9</v>
      </c>
      <c r="U4" s="36">
        <v>5.3</v>
      </c>
      <c r="V4" s="35">
        <v>134.57</v>
      </c>
      <c r="W4" s="64" t="s">
        <v>295</v>
      </c>
      <c r="X4" s="44" t="s">
        <v>32</v>
      </c>
      <c r="Y4" s="64" t="s">
        <v>368</v>
      </c>
      <c r="Z4" s="44" t="s">
        <v>113</v>
      </c>
      <c r="AA4" s="34" t="s">
        <v>32</v>
      </c>
      <c r="AB4" s="44" t="s">
        <v>114</v>
      </c>
      <c r="AC4" s="48"/>
      <c r="AD4" s="45"/>
      <c r="AE4" s="45"/>
      <c r="AF4" s="45"/>
    </row>
    <row r="5" spans="1:179" s="63" customFormat="1">
      <c r="A5" s="142" t="s">
        <v>3805</v>
      </c>
      <c r="B5" s="46" t="s">
        <v>3283</v>
      </c>
      <c r="C5" s="41"/>
      <c r="D5" s="38" t="s">
        <v>3820</v>
      </c>
      <c r="E5" s="39"/>
      <c r="F5" s="76"/>
      <c r="G5" s="77"/>
      <c r="H5" s="77"/>
      <c r="I5" s="71"/>
      <c r="J5" s="72"/>
      <c r="K5" s="71"/>
      <c r="L5" s="77"/>
      <c r="M5" s="47"/>
      <c r="N5" s="42" t="s">
        <v>3829</v>
      </c>
      <c r="O5" s="34" t="s">
        <v>3830</v>
      </c>
      <c r="P5" s="31">
        <v>0.05</v>
      </c>
      <c r="Q5" s="49">
        <v>1.2</v>
      </c>
      <c r="R5" s="37"/>
      <c r="S5" s="36">
        <v>5.94</v>
      </c>
      <c r="T5" s="35">
        <v>151</v>
      </c>
      <c r="U5" s="36">
        <v>1.75</v>
      </c>
      <c r="V5" s="35">
        <v>44.5</v>
      </c>
      <c r="W5" s="64"/>
      <c r="X5" s="44"/>
      <c r="Y5" s="64"/>
      <c r="Z5" s="44" t="s">
        <v>113</v>
      </c>
      <c r="AA5" s="34"/>
      <c r="AB5" s="44" t="s">
        <v>114</v>
      </c>
      <c r="AC5" s="48"/>
      <c r="AD5" s="45"/>
      <c r="AE5" s="45"/>
      <c r="AF5" s="45"/>
    </row>
    <row r="6" spans="1:179" s="63" customFormat="1">
      <c r="A6" s="142" t="s">
        <v>3819</v>
      </c>
      <c r="B6" s="46" t="s">
        <v>3822</v>
      </c>
      <c r="C6" s="41"/>
      <c r="D6" s="38" t="s">
        <v>3823</v>
      </c>
      <c r="E6" s="39"/>
      <c r="F6" s="76"/>
      <c r="G6" s="77"/>
      <c r="H6" s="77"/>
      <c r="I6" s="71"/>
      <c r="J6" s="72"/>
      <c r="K6" s="71"/>
      <c r="L6" s="77"/>
      <c r="M6" s="47"/>
      <c r="N6" s="42" t="s">
        <v>3821</v>
      </c>
      <c r="O6" s="34"/>
      <c r="P6" s="31"/>
      <c r="Q6" s="49"/>
      <c r="R6" s="37"/>
      <c r="S6" s="36"/>
      <c r="T6" s="35"/>
      <c r="U6" s="36"/>
      <c r="V6" s="35"/>
      <c r="W6" s="64"/>
      <c r="X6" s="44"/>
      <c r="Y6" s="64"/>
      <c r="Z6" s="44"/>
      <c r="AA6" s="34"/>
      <c r="AB6" s="44"/>
      <c r="AC6" s="48"/>
      <c r="AD6" s="45"/>
      <c r="AE6" s="45"/>
      <c r="AF6" s="45"/>
    </row>
    <row r="7" spans="1:179" s="25" customFormat="1">
      <c r="B7" s="32" t="s">
        <v>1190</v>
      </c>
      <c r="C7" s="14"/>
      <c r="D7" s="15"/>
      <c r="E7" s="50"/>
      <c r="F7" s="70"/>
      <c r="G7" s="70"/>
      <c r="H7" s="70"/>
      <c r="I7" s="70"/>
      <c r="J7" s="70"/>
      <c r="K7" s="70"/>
      <c r="L7" s="70"/>
      <c r="M7" s="16"/>
      <c r="N7" s="17"/>
      <c r="O7" s="18"/>
      <c r="P7" s="66" t="s">
        <v>83</v>
      </c>
      <c r="Q7" s="19"/>
      <c r="R7" s="87" t="s">
        <v>83</v>
      </c>
      <c r="S7" s="83" t="s">
        <v>83</v>
      </c>
      <c r="T7" s="84"/>
      <c r="U7" s="83" t="s">
        <v>83</v>
      </c>
      <c r="V7" s="84"/>
      <c r="W7" s="18"/>
      <c r="X7" s="18"/>
      <c r="Y7" s="18"/>
      <c r="Z7" s="20"/>
      <c r="AA7" s="20"/>
      <c r="AB7" s="20"/>
      <c r="AC7" s="21"/>
      <c r="AD7" s="26"/>
      <c r="AE7" s="26"/>
      <c r="AF7" s="26"/>
      <c r="AG7" s="26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</row>
    <row r="8" spans="1:179" s="63" customFormat="1">
      <c r="A8" s="142" t="s">
        <v>3805</v>
      </c>
      <c r="B8" s="40" t="s">
        <v>3825</v>
      </c>
      <c r="C8" s="41" t="s">
        <v>3826</v>
      </c>
      <c r="D8" s="38" t="s">
        <v>3824</v>
      </c>
      <c r="E8" s="39"/>
      <c r="F8" s="71"/>
      <c r="G8" s="71"/>
      <c r="H8" s="71"/>
      <c r="I8" s="71"/>
      <c r="J8" s="71"/>
      <c r="K8" s="71"/>
      <c r="L8" s="71"/>
      <c r="M8" s="47"/>
      <c r="N8" s="42" t="s">
        <v>3821</v>
      </c>
      <c r="O8" s="43" t="s">
        <v>28</v>
      </c>
      <c r="P8" s="31">
        <v>0.1</v>
      </c>
      <c r="Q8" s="49">
        <v>1.93</v>
      </c>
      <c r="R8" s="37">
        <v>40</v>
      </c>
      <c r="S8" s="36">
        <v>8.18</v>
      </c>
      <c r="T8" s="35">
        <v>207.8</v>
      </c>
      <c r="U8" s="36">
        <v>6.8</v>
      </c>
      <c r="V8" s="35">
        <v>172.7</v>
      </c>
      <c r="W8" s="44" t="s">
        <v>295</v>
      </c>
      <c r="X8" s="34" t="s">
        <v>32</v>
      </c>
      <c r="Y8" s="64" t="s">
        <v>368</v>
      </c>
      <c r="Z8" s="34" t="s">
        <v>113</v>
      </c>
      <c r="AA8" s="44" t="s">
        <v>32</v>
      </c>
      <c r="AB8" s="44"/>
      <c r="AC8" s="45"/>
      <c r="AD8" s="45"/>
      <c r="AE8" s="45"/>
      <c r="AF8" s="45"/>
      <c r="AG8" s="45"/>
    </row>
    <row r="9" spans="1:179" s="25" customFormat="1">
      <c r="B9" s="32" t="s">
        <v>1372</v>
      </c>
      <c r="C9" s="14"/>
      <c r="D9" s="15"/>
      <c r="E9" s="50"/>
      <c r="F9" s="70"/>
      <c r="G9" s="70"/>
      <c r="H9" s="70"/>
      <c r="I9" s="70"/>
      <c r="J9" s="70"/>
      <c r="K9" s="70"/>
      <c r="L9" s="70"/>
      <c r="M9" s="16"/>
      <c r="N9" s="17"/>
      <c r="O9" s="18"/>
      <c r="P9" s="66" t="s">
        <v>83</v>
      </c>
      <c r="Q9" s="19"/>
      <c r="R9" s="87" t="s">
        <v>83</v>
      </c>
      <c r="S9" s="83" t="s">
        <v>83</v>
      </c>
      <c r="T9" s="84"/>
      <c r="U9" s="83" t="s">
        <v>83</v>
      </c>
      <c r="V9" s="84"/>
      <c r="W9" s="18"/>
      <c r="X9" s="18"/>
      <c r="Y9" s="18"/>
      <c r="Z9" s="20"/>
      <c r="AA9" s="20"/>
      <c r="AB9" s="20"/>
      <c r="AC9" s="21"/>
      <c r="AD9" s="26"/>
      <c r="AE9" s="26"/>
      <c r="AF9" s="26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</row>
    <row r="10" spans="1:179" s="63" customFormat="1">
      <c r="A10" s="142" t="s">
        <v>3805</v>
      </c>
      <c r="B10" s="46" t="s">
        <v>1373</v>
      </c>
      <c r="C10" s="41"/>
      <c r="D10" s="38" t="s">
        <v>3828</v>
      </c>
      <c r="E10" s="39"/>
      <c r="F10" s="75"/>
      <c r="G10" s="71"/>
      <c r="H10" s="71"/>
      <c r="I10" s="71"/>
      <c r="J10" s="71"/>
      <c r="K10" s="71"/>
      <c r="L10" s="71"/>
      <c r="M10" s="47"/>
      <c r="N10" s="42" t="s">
        <v>3821</v>
      </c>
      <c r="O10" s="34" t="s">
        <v>28</v>
      </c>
      <c r="P10" s="108">
        <v>0.11</v>
      </c>
      <c r="Q10" s="109">
        <v>2.72</v>
      </c>
      <c r="R10" s="110">
        <v>34</v>
      </c>
      <c r="S10" s="111">
        <v>6.93</v>
      </c>
      <c r="T10" s="112">
        <v>175.9</v>
      </c>
      <c r="U10" s="111">
        <v>5.3</v>
      </c>
      <c r="V10" s="112">
        <v>134.57</v>
      </c>
      <c r="W10" s="113" t="s">
        <v>295</v>
      </c>
      <c r="X10" s="114" t="s">
        <v>32</v>
      </c>
      <c r="Y10" s="113" t="s">
        <v>368</v>
      </c>
      <c r="Z10" s="114" t="s">
        <v>113</v>
      </c>
      <c r="AA10" s="107" t="s">
        <v>32</v>
      </c>
      <c r="AB10" s="114" t="s">
        <v>114</v>
      </c>
      <c r="AC10" s="115"/>
      <c r="AD10" s="45"/>
      <c r="AE10" s="45"/>
      <c r="AF10" s="45"/>
    </row>
    <row r="11" spans="1:179" s="136" customFormat="1">
      <c r="A11" s="142" t="s">
        <v>3800</v>
      </c>
      <c r="B11" s="132" t="s">
        <v>1373</v>
      </c>
      <c r="C11" s="126"/>
      <c r="D11" s="124" t="s">
        <v>3820</v>
      </c>
      <c r="E11" s="125"/>
      <c r="F11" s="140"/>
      <c r="G11" s="141"/>
      <c r="H11" s="141"/>
      <c r="I11" s="138"/>
      <c r="J11" s="139"/>
      <c r="K11" s="138"/>
      <c r="L11" s="141"/>
      <c r="M11" s="133"/>
      <c r="N11" s="127" t="s">
        <v>3829</v>
      </c>
      <c r="O11" s="120" t="s">
        <v>3830</v>
      </c>
      <c r="P11" s="119">
        <v>0.05</v>
      </c>
      <c r="Q11" s="135">
        <v>1.2</v>
      </c>
      <c r="R11" s="123"/>
      <c r="S11" s="122">
        <v>5.94</v>
      </c>
      <c r="T11" s="121">
        <v>151</v>
      </c>
      <c r="U11" s="122">
        <v>1.75</v>
      </c>
      <c r="V11" s="121">
        <v>44.5</v>
      </c>
      <c r="W11" s="137"/>
      <c r="X11" s="129"/>
      <c r="Y11" s="137"/>
      <c r="Z11" s="129" t="s">
        <v>113</v>
      </c>
      <c r="AA11" s="120"/>
      <c r="AB11" s="129" t="s">
        <v>114</v>
      </c>
      <c r="AC11" s="134"/>
      <c r="AD11" s="131"/>
      <c r="AE11" s="131"/>
      <c r="AF11" s="131"/>
    </row>
    <row r="12" spans="1:179" s="25" customFormat="1">
      <c r="A12" s="22"/>
      <c r="B12" s="32" t="s">
        <v>1452</v>
      </c>
      <c r="C12" s="14"/>
      <c r="D12" s="15"/>
      <c r="E12" s="50"/>
      <c r="F12" s="70"/>
      <c r="G12" s="70"/>
      <c r="H12" s="70"/>
      <c r="I12" s="70"/>
      <c r="J12" s="70"/>
      <c r="K12" s="70"/>
      <c r="L12" s="70"/>
      <c r="M12" s="16"/>
      <c r="N12" s="17"/>
      <c r="O12" s="18"/>
      <c r="P12" s="66" t="s">
        <v>83</v>
      </c>
      <c r="Q12" s="19"/>
      <c r="R12" s="87" t="s">
        <v>83</v>
      </c>
      <c r="S12" s="83" t="s">
        <v>83</v>
      </c>
      <c r="T12" s="84"/>
      <c r="U12" s="83" t="s">
        <v>83</v>
      </c>
      <c r="V12" s="84"/>
      <c r="W12" s="18"/>
      <c r="X12" s="18"/>
      <c r="Y12" s="18"/>
      <c r="Z12" s="20"/>
      <c r="AA12" s="20"/>
      <c r="AB12" s="20"/>
      <c r="AC12" s="21"/>
      <c r="AD12" s="26"/>
      <c r="AE12" s="26"/>
      <c r="AF12" s="26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</row>
    <row r="13" spans="1:179" s="136" customFormat="1">
      <c r="A13" s="142" t="s">
        <v>3805</v>
      </c>
      <c r="B13" s="130" t="s">
        <v>1738</v>
      </c>
      <c r="C13" s="126"/>
      <c r="D13" s="124" t="s">
        <v>3827</v>
      </c>
      <c r="E13" s="125"/>
      <c r="F13" s="138"/>
      <c r="G13" s="138"/>
      <c r="H13" s="138"/>
      <c r="I13" s="138"/>
      <c r="J13" s="138"/>
      <c r="K13" s="138"/>
      <c r="L13" s="138"/>
      <c r="M13" s="133"/>
      <c r="N13" s="127" t="s">
        <v>3821</v>
      </c>
      <c r="O13" s="128" t="s">
        <v>28</v>
      </c>
      <c r="P13" s="119">
        <v>7.0000000000000007E-2</v>
      </c>
      <c r="Q13" s="135">
        <v>1.88</v>
      </c>
      <c r="R13" s="123">
        <v>40</v>
      </c>
      <c r="S13" s="122">
        <v>6.5</v>
      </c>
      <c r="T13" s="121">
        <v>164.45</v>
      </c>
      <c r="U13" s="122">
        <v>5.15</v>
      </c>
      <c r="V13" s="121">
        <v>130.85</v>
      </c>
      <c r="W13" s="137" t="s">
        <v>295</v>
      </c>
      <c r="X13" s="137"/>
      <c r="Y13" s="137" t="s">
        <v>368</v>
      </c>
      <c r="Z13" s="129" t="s">
        <v>113</v>
      </c>
      <c r="AA13" s="129" t="s">
        <v>32</v>
      </c>
      <c r="AB13" s="129" t="s">
        <v>114</v>
      </c>
      <c r="AC13" s="134"/>
      <c r="AD13" s="131"/>
      <c r="AE13" s="131"/>
      <c r="AF13" s="131"/>
    </row>
  </sheetData>
  <autoFilter ref="A2:AC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137</vt:i4>
      </vt:variant>
    </vt:vector>
  </HeadingPairs>
  <TitlesOfParts>
    <vt:vector size="139" baseType="lpstr">
      <vt:lpstr>EXD Automatic Catalog</vt:lpstr>
      <vt:lpstr>TC Friction</vt:lpstr>
      <vt:lpstr>_30RH_31RH_32RH__A904</vt:lpstr>
      <vt:lpstr>_30TH_31TH__A404_A670</vt:lpstr>
      <vt:lpstr>_3HP22</vt:lpstr>
      <vt:lpstr>_3N71B</vt:lpstr>
      <vt:lpstr>_4_Speed_110mm_BMXA_A4RA_CA</vt:lpstr>
      <vt:lpstr>_41TE__A604</vt:lpstr>
      <vt:lpstr>_42_RH__A500_LD_Truck</vt:lpstr>
      <vt:lpstr>_42LE__A606</vt:lpstr>
      <vt:lpstr>_42RLE</vt:lpstr>
      <vt:lpstr>_46RH__A518___47RH__A618</vt:lpstr>
      <vt:lpstr>_48RE</vt:lpstr>
      <vt:lpstr>_4EAT_G__G4AEL</vt:lpstr>
      <vt:lpstr>_4F20E__RE4F04A</vt:lpstr>
      <vt:lpstr>_4F27E__J39A</vt:lpstr>
      <vt:lpstr>_4HP18</vt:lpstr>
      <vt:lpstr>_4HP22__4HP24</vt:lpstr>
      <vt:lpstr>_4L30E</vt:lpstr>
      <vt:lpstr>_4L60__4L60E__4L65E__THM_700R4</vt:lpstr>
      <vt:lpstr>_4L80E</vt:lpstr>
      <vt:lpstr>_4N71B</vt:lpstr>
      <vt:lpstr>_4SPEED__4EAT</vt:lpstr>
      <vt:lpstr>_4T40_45E</vt:lpstr>
      <vt:lpstr>_4T60__THM_440T4___4T60E__4T65E</vt:lpstr>
      <vt:lpstr>_5_Speed__JR507E</vt:lpstr>
      <vt:lpstr>_5HP18</vt:lpstr>
      <vt:lpstr>_5HP18_</vt:lpstr>
      <vt:lpstr>_5HP19___FL___FLA</vt:lpstr>
      <vt:lpstr>_5HP24_A</vt:lpstr>
      <vt:lpstr>_5HP30</vt:lpstr>
      <vt:lpstr>_5L40E__M82</vt:lpstr>
      <vt:lpstr>_5R110W__TorqShift</vt:lpstr>
      <vt:lpstr>_6F50</vt:lpstr>
      <vt:lpstr>_6HP19</vt:lpstr>
      <vt:lpstr>_6R140</vt:lpstr>
      <vt:lpstr>_6R60_80</vt:lpstr>
      <vt:lpstr>_6T40___45___50</vt:lpstr>
      <vt:lpstr>_6T70___75</vt:lpstr>
      <vt:lpstr>'TC Friction'!_722.0_W3A040___722.1__W4B025___722.3__W4A040___722.4__W4A020___722.5__W5A030___722.6__W5A330__W5A580</vt:lpstr>
      <vt:lpstr>_722.0_W3A040___722.1__W4B025___722.3__W4A040___722.4__W4A020___722.5__W5A030___722.6__W5A330__W5A580</vt:lpstr>
      <vt:lpstr>'TC Friction'!_722.6_722.9</vt:lpstr>
      <vt:lpstr>_722.6_722.9</vt:lpstr>
      <vt:lpstr>_8HP45</vt:lpstr>
      <vt:lpstr>_8HP55_70_90</vt:lpstr>
      <vt:lpstr>_AW80</vt:lpstr>
      <vt:lpstr>_C6</vt:lpstr>
      <vt:lpstr>_R4AEL</vt:lpstr>
      <vt:lpstr>_R4AXEL</vt:lpstr>
      <vt:lpstr>_RC4AEL</vt:lpstr>
      <vt:lpstr>A130__131__132__MX1</vt:lpstr>
      <vt:lpstr>A140__141__142</vt:lpstr>
      <vt:lpstr>A240__MS7</vt:lpstr>
      <vt:lpstr>A340E_F_H__341E__343E__350E__AW4</vt:lpstr>
      <vt:lpstr>A40__A40D__A42D__A43D__A44DE__A44DL__A55</vt:lpstr>
      <vt:lpstr>A440F_A442F</vt:lpstr>
      <vt:lpstr>A4LD__4R44E__4R55E__5R55E</vt:lpstr>
      <vt:lpstr>A4LD_4R44E</vt:lpstr>
      <vt:lpstr>A540_</vt:lpstr>
      <vt:lpstr>A541E</vt:lpstr>
      <vt:lpstr>A650E</vt:lpstr>
      <vt:lpstr>A750E_F__TB_50LS</vt:lpstr>
      <vt:lpstr>A760E_H__A761E_H__TB_60LS</vt:lpstr>
      <vt:lpstr>AB60__TB68_LS</vt:lpstr>
      <vt:lpstr>AOD__AODE___4R70W</vt:lpstr>
      <vt:lpstr>AOYA___APXA___APX4___MPOA___MPWA___MPXA___PX4B___BOYA___MP1A___MPJA___A6VA</vt:lpstr>
      <vt:lpstr>AW50_40LE__AW50_42LE</vt:lpstr>
      <vt:lpstr>AW55_50SN</vt:lpstr>
      <vt:lpstr>AW60_40__AW60_40LE__AW60_42LE</vt:lpstr>
      <vt:lpstr>AW80_40LS__AW81_40LE</vt:lpstr>
      <vt:lpstr>AX4N_AXODE</vt:lpstr>
      <vt:lpstr>B7WA___M7WA</vt:lpstr>
      <vt:lpstr>BZKA___MZKA___BCLA___MCLA</vt:lpstr>
      <vt:lpstr>E4N71B</vt:lpstr>
      <vt:lpstr>E4OD___4R100</vt:lpstr>
      <vt:lpstr>ECVT</vt:lpstr>
      <vt:lpstr>FN4A_EL___4F27E</vt:lpstr>
      <vt:lpstr>FNR5_5SPEED</vt:lpstr>
      <vt:lpstr>G4AE_4EAT_G</vt:lpstr>
      <vt:lpstr>G4AEL__G4AHL__GF4AEL</vt:lpstr>
      <vt:lpstr>GR6_Dual_Clutch__Nissan_GTR_R35_DCT</vt:lpstr>
      <vt:lpstr>JF009E__JF012E__CVT</vt:lpstr>
      <vt:lpstr>JF010E__JF011E__CVT</vt:lpstr>
      <vt:lpstr>JF012E__CVT</vt:lpstr>
      <vt:lpstr>JF015E__CVT7</vt:lpstr>
      <vt:lpstr>JF302E</vt:lpstr>
      <vt:lpstr>JF403E</vt:lpstr>
      <vt:lpstr>JF404E</vt:lpstr>
      <vt:lpstr>JF405E</vt:lpstr>
      <vt:lpstr>JF506E___AUDI___JAG___VW_AG5___FORD_5F31J___NISSAN_RE5F01A</vt:lpstr>
      <vt:lpstr>JR710E__JR711E</vt:lpstr>
      <vt:lpstr>K4___PY8A___MY8A___F4___G4___L5___PL5X</vt:lpstr>
      <vt:lpstr>KM148__AW372</vt:lpstr>
      <vt:lpstr>KM170__KM171</vt:lpstr>
      <vt:lpstr>KM175__177_F4A23__F3A21__F4A22</vt:lpstr>
      <vt:lpstr>LJ4AEL</vt:lpstr>
      <vt:lpstr>M41A</vt:lpstr>
      <vt:lpstr>MB101_</vt:lpstr>
      <vt:lpstr>MCTA</vt:lpstr>
      <vt:lpstr>MDLA___MDMA___M4TA___SDMA___A24A__M24A___S24A</vt:lpstr>
      <vt:lpstr>MJBA</vt:lpstr>
      <vt:lpstr>MPZA</vt:lpstr>
      <vt:lpstr>MR9A</vt:lpstr>
      <vt:lpstr>MX_17__A_131L</vt:lpstr>
      <vt:lpstr>N4AEL</vt:lpstr>
      <vt:lpstr>'TC Friction'!NAG1_</vt:lpstr>
      <vt:lpstr>NAG1_</vt:lpstr>
      <vt:lpstr>Powerglide</vt:lpstr>
      <vt:lpstr>RE0F06A__CVT</vt:lpstr>
      <vt:lpstr>RE4F03A__RL4F04A</vt:lpstr>
      <vt:lpstr>RE4F04A</vt:lpstr>
      <vt:lpstr>RE4F04B</vt:lpstr>
      <vt:lpstr>RE4R01A__RL4R01A__RE5R01A</vt:lpstr>
      <vt:lpstr>RE4R03A__JR403E</vt:lpstr>
      <vt:lpstr>RE5R01A</vt:lpstr>
      <vt:lpstr>'TC Friction'!RE5R05A</vt:lpstr>
      <vt:lpstr>RE5R05A</vt:lpstr>
      <vt:lpstr>RL4F02A__RE4F02A</vt:lpstr>
      <vt:lpstr>RN3F01A__RL3F01A</vt:lpstr>
      <vt:lpstr>S4XA___SKWA</vt:lpstr>
      <vt:lpstr>T35__T37__T65</vt:lpstr>
      <vt:lpstr>TB65_SN__A960E</vt:lpstr>
      <vt:lpstr>TF80SC___TF81SC</vt:lpstr>
      <vt:lpstr>THM_125C</vt:lpstr>
      <vt:lpstr>THM_180C</vt:lpstr>
      <vt:lpstr>THM_200_200C</vt:lpstr>
      <vt:lpstr>THM_350_350C</vt:lpstr>
      <vt:lpstr>THM_400</vt:lpstr>
      <vt:lpstr>TL80_SN</vt:lpstr>
      <vt:lpstr>TR_60SN___09D</vt:lpstr>
      <vt:lpstr>U140E_U150E_U240E_U250E</vt:lpstr>
      <vt:lpstr>U340E_U341E</vt:lpstr>
      <vt:lpstr>U660E</vt:lpstr>
      <vt:lpstr>V4A51___V5A51___R4A51___R5A51</vt:lpstr>
      <vt:lpstr>VT20E__VT25E</vt:lpstr>
      <vt:lpstr>VW_010__089__090</vt:lpstr>
      <vt:lpstr>VW_087__Audi_5000</vt:lpstr>
      <vt:lpstr>VW_095__096__097__098</vt:lpstr>
      <vt:lpstr>XA_10LN_XA_11LN__CVT</vt:lpstr>
    </vt:vector>
  </TitlesOfParts>
  <Company>EXEDY Globalparts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mcgowan</dc:creator>
  <cp:lastModifiedBy>MOSTARDOR_2</cp:lastModifiedBy>
  <cp:lastPrinted>2017-05-03T12:34:24Z</cp:lastPrinted>
  <dcterms:created xsi:type="dcterms:W3CDTF">2012-08-13T11:17:32Z</dcterms:created>
  <dcterms:modified xsi:type="dcterms:W3CDTF">2019-06-28T15:36:50Z</dcterms:modified>
</cp:coreProperties>
</file>